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kyu-a\Downloads\"/>
    </mc:Choice>
  </mc:AlternateContent>
  <xr:revisionPtr revIDLastSave="0" documentId="13_ncr:1_{F3C502AE-4A4F-47E2-B749-A17BF62F89B7}" xr6:coauthVersionLast="47" xr6:coauthVersionMax="47" xr10:uidLastSave="{00000000-0000-0000-0000-000000000000}"/>
  <workbookProtection workbookAlgorithmName="SHA-512" workbookHashValue="W+vtsqWacBIVKDhDQ1ZvXjwlRAfsCFxz5sQRJ6x5Vfia9o+vLQtbBSyMZt7ugWj41or/BImagwSk41Sy5r6Lzg==" workbookSaltValue="X0wOiIHWIU5qK3aoeYs6nw==" workbookSpinCount="100000" lockStructure="1"/>
  <bookViews>
    <workbookView xWindow="-120" yWindow="-120" windowWidth="29040" windowHeight="15720" xr2:uid="{C780ED21-ABDC-4BB8-AA8A-1FEA5F9599C2}"/>
  </bookViews>
  <sheets>
    <sheet name="Sheet1" sheetId="1" r:id="rId1"/>
    <sheet name="各チームのメンバー" sheetId="3" state="hidden" r:id="rId2"/>
  </sheets>
  <definedNames>
    <definedName name="_xlnm.Print_Area" localSheetId="0">Sheet1!$A$1:$K$51</definedName>
    <definedName name="区間">_xlfn._xlws.FILTER(Sheet1!WEH1:WEH7, Sheet1!WEH1:WEH7&lt;&gt;"")</definedName>
    <definedName name="区間②">_xlfn._xlws.FILTER(Sheet1!WEH1048576:WEH6, Sheet1!WEH1048576:WEH6&lt;&gt;"")</definedName>
    <definedName name="区間③">_xlfn._xlws.FILTER(Sheet1!WEH1048575:WEH5, Sheet1!WEH1048575:WEH5&lt;&gt;"")</definedName>
    <definedName name="区間④">_xlfn._xlws.FILTER(Sheet1!WEH1048574:WEH4, Sheet1!WEH1048574:WEH4&lt;&gt;"")</definedName>
    <definedName name="区間⑤">_xlfn._xlws.FILTER(Sheet1!WEH1048573:WEH3, Sheet1!WEH1048573:WEH3&lt;&gt;"")</definedName>
    <definedName name="区間➅">_xlfn._xlws.FILTER(Sheet1!WEH1048572:WEH2, Sheet1!WEH1048572:WEH2&lt;&gt;"")</definedName>
    <definedName name="区間⑦">_xlfn._xlws.FILTER(Sheet1!WEH1048571:WEH1, Sheet1!WEH1048571:WEH1&lt;&gt;"")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8" i="3" l="1"/>
  <c r="B299" i="3"/>
  <c r="B300" i="3"/>
  <c r="B301" i="3"/>
  <c r="B283" i="3"/>
  <c r="B284" i="3"/>
  <c r="B285" i="3"/>
  <c r="B286" i="3"/>
  <c r="B287" i="3"/>
  <c r="B288" i="3"/>
  <c r="B257" i="3"/>
  <c r="B258" i="3"/>
  <c r="B259" i="3"/>
  <c r="B260" i="3"/>
  <c r="B261" i="3"/>
  <c r="B262" i="3"/>
  <c r="B244" i="3"/>
  <c r="B245" i="3"/>
  <c r="B246" i="3"/>
  <c r="B247" i="3"/>
  <c r="B248" i="3"/>
  <c r="B249" i="3"/>
  <c r="B232" i="3"/>
  <c r="B233" i="3"/>
  <c r="B234" i="3"/>
  <c r="B235" i="3"/>
  <c r="B236" i="3"/>
  <c r="B219" i="3"/>
  <c r="B220" i="3"/>
  <c r="B221" i="3"/>
  <c r="B222" i="3"/>
  <c r="B223" i="3"/>
  <c r="B205" i="3"/>
  <c r="B206" i="3"/>
  <c r="B207" i="3"/>
  <c r="B208" i="3"/>
  <c r="B209" i="3"/>
  <c r="B210" i="3"/>
  <c r="B192" i="3"/>
  <c r="B193" i="3"/>
  <c r="B194" i="3"/>
  <c r="B195" i="3"/>
  <c r="B196" i="3"/>
  <c r="B197" i="3"/>
  <c r="B155" i="3"/>
  <c r="B156" i="3"/>
  <c r="B157" i="3"/>
  <c r="B158" i="3"/>
  <c r="B128" i="3"/>
  <c r="B129" i="3"/>
  <c r="B130" i="3"/>
  <c r="B131" i="3"/>
  <c r="B132" i="3"/>
  <c r="B115" i="3"/>
  <c r="B116" i="3"/>
  <c r="B117" i="3"/>
  <c r="B118" i="3"/>
  <c r="B119" i="3"/>
  <c r="B50" i="3"/>
  <c r="B51" i="3"/>
  <c r="B52" i="3"/>
  <c r="B53" i="3"/>
  <c r="B54" i="3"/>
  <c r="B40" i="3"/>
  <c r="B4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113" i="3"/>
  <c r="B134" i="3"/>
  <c r="B135" i="3"/>
  <c r="B136" i="3"/>
  <c r="B164" i="3"/>
  <c r="B165" i="3"/>
  <c r="B166" i="3"/>
  <c r="B177" i="3"/>
  <c r="B178" i="3"/>
  <c r="B179" i="3"/>
  <c r="B215" i="3"/>
  <c r="B216" i="3"/>
  <c r="B217" i="3"/>
  <c r="B231" i="3"/>
  <c r="B237" i="3"/>
  <c r="B238" i="3"/>
  <c r="B239" i="3"/>
  <c r="B240" i="3"/>
  <c r="B268" i="3"/>
  <c r="B269" i="3"/>
  <c r="B270" i="3"/>
  <c r="B271" i="3"/>
  <c r="B272" i="3"/>
  <c r="B290" i="3"/>
  <c r="B291" i="3"/>
  <c r="C325" i="3" l="1"/>
  <c r="C326" i="3"/>
  <c r="C327" i="3"/>
  <c r="C328" i="3"/>
  <c r="C329" i="3"/>
  <c r="C330" i="3"/>
  <c r="C324" i="3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2" i="3"/>
  <c r="B43" i="3"/>
  <c r="B44" i="3"/>
  <c r="B45" i="3"/>
  <c r="B46" i="3"/>
  <c r="B47" i="3"/>
  <c r="B48" i="3"/>
  <c r="B49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4" i="3"/>
  <c r="B120" i="3"/>
  <c r="B121" i="3"/>
  <c r="B122" i="3"/>
  <c r="B123" i="3"/>
  <c r="B124" i="3"/>
  <c r="B125" i="3"/>
  <c r="B126" i="3"/>
  <c r="B127" i="3"/>
  <c r="B133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9" i="3"/>
  <c r="B160" i="3"/>
  <c r="B161" i="3"/>
  <c r="B162" i="3"/>
  <c r="B163" i="3"/>
  <c r="B167" i="3"/>
  <c r="B168" i="3"/>
  <c r="B169" i="3"/>
  <c r="B170" i="3"/>
  <c r="B171" i="3"/>
  <c r="B172" i="3"/>
  <c r="B173" i="3"/>
  <c r="B174" i="3"/>
  <c r="B175" i="3"/>
  <c r="B176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8" i="3"/>
  <c r="B199" i="3"/>
  <c r="B200" i="3"/>
  <c r="B201" i="3"/>
  <c r="B202" i="3"/>
  <c r="B203" i="3"/>
  <c r="B204" i="3"/>
  <c r="B211" i="3"/>
  <c r="B212" i="3"/>
  <c r="B213" i="3"/>
  <c r="B214" i="3"/>
  <c r="B218" i="3"/>
  <c r="B224" i="3"/>
  <c r="B225" i="3"/>
  <c r="B226" i="3"/>
  <c r="B227" i="3"/>
  <c r="B228" i="3"/>
  <c r="B229" i="3"/>
  <c r="B230" i="3"/>
  <c r="B241" i="3"/>
  <c r="B242" i="3"/>
  <c r="B243" i="3"/>
  <c r="B250" i="3"/>
  <c r="B251" i="3"/>
  <c r="B252" i="3"/>
  <c r="B253" i="3"/>
  <c r="B254" i="3"/>
  <c r="B255" i="3"/>
  <c r="B256" i="3"/>
  <c r="B263" i="3"/>
  <c r="B264" i="3"/>
  <c r="B265" i="3"/>
  <c r="B266" i="3"/>
  <c r="B267" i="3"/>
  <c r="B273" i="3"/>
  <c r="B274" i="3"/>
  <c r="B275" i="3"/>
  <c r="B276" i="3"/>
  <c r="B277" i="3"/>
  <c r="B278" i="3"/>
  <c r="B279" i="3"/>
  <c r="B280" i="3"/>
  <c r="B281" i="3"/>
  <c r="B282" i="3"/>
  <c r="B289" i="3"/>
  <c r="B292" i="3"/>
  <c r="B293" i="3"/>
  <c r="B294" i="3"/>
  <c r="B295" i="3"/>
  <c r="B296" i="3"/>
  <c r="B297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3" i="3"/>
  <c r="C299" i="3" l="1"/>
  <c r="C298" i="3"/>
  <c r="C300" i="3"/>
  <c r="C301" i="3"/>
  <c r="C287" i="3"/>
  <c r="C283" i="3"/>
  <c r="C288" i="3"/>
  <c r="C284" i="3"/>
  <c r="C286" i="3"/>
  <c r="C285" i="3"/>
  <c r="C261" i="3"/>
  <c r="C257" i="3"/>
  <c r="C262" i="3"/>
  <c r="C258" i="3"/>
  <c r="C260" i="3"/>
  <c r="C259" i="3"/>
  <c r="C248" i="3"/>
  <c r="C244" i="3"/>
  <c r="C249" i="3"/>
  <c r="C245" i="3"/>
  <c r="C246" i="3"/>
  <c r="C247" i="3"/>
  <c r="C236" i="3"/>
  <c r="C232" i="3"/>
  <c r="C235" i="3"/>
  <c r="C233" i="3"/>
  <c r="C234" i="3"/>
  <c r="C223" i="3"/>
  <c r="C219" i="3"/>
  <c r="C220" i="3"/>
  <c r="C221" i="3"/>
  <c r="C222" i="3"/>
  <c r="C209" i="3"/>
  <c r="C205" i="3"/>
  <c r="C210" i="3"/>
  <c r="C206" i="3"/>
  <c r="C208" i="3"/>
  <c r="C207" i="3"/>
  <c r="C196" i="3"/>
  <c r="C192" i="3"/>
  <c r="C197" i="3"/>
  <c r="C193" i="3"/>
  <c r="C194" i="3"/>
  <c r="C195" i="3"/>
  <c r="C155" i="3"/>
  <c r="C156" i="3"/>
  <c r="C157" i="3"/>
  <c r="C158" i="3"/>
  <c r="C132" i="3"/>
  <c r="C128" i="3"/>
  <c r="C130" i="3"/>
  <c r="C129" i="3"/>
  <c r="C131" i="3"/>
  <c r="C119" i="3"/>
  <c r="C115" i="3"/>
  <c r="C116" i="3"/>
  <c r="C117" i="3"/>
  <c r="C118" i="3"/>
  <c r="C54" i="3"/>
  <c r="C50" i="3"/>
  <c r="C51" i="3"/>
  <c r="C52" i="3"/>
  <c r="C53" i="3"/>
  <c r="C40" i="3"/>
  <c r="C41" i="3"/>
  <c r="C113" i="3"/>
  <c r="C305" i="3"/>
  <c r="C313" i="3"/>
  <c r="C314" i="3"/>
  <c r="C302" i="3"/>
  <c r="C306" i="3"/>
  <c r="C307" i="3"/>
  <c r="C309" i="3"/>
  <c r="C310" i="3"/>
  <c r="C303" i="3"/>
  <c r="C311" i="3"/>
  <c r="C304" i="3"/>
  <c r="C312" i="3"/>
  <c r="C308" i="3"/>
  <c r="C134" i="3"/>
  <c r="C135" i="3"/>
  <c r="C136" i="3"/>
  <c r="C164" i="3"/>
  <c r="C165" i="3"/>
  <c r="C166" i="3"/>
  <c r="C177" i="3"/>
  <c r="C178" i="3"/>
  <c r="C179" i="3"/>
  <c r="C215" i="3"/>
  <c r="C216" i="3"/>
  <c r="C217" i="3"/>
  <c r="C231" i="3"/>
  <c r="C237" i="3"/>
  <c r="C238" i="3"/>
  <c r="C239" i="3"/>
  <c r="C240" i="3"/>
  <c r="C268" i="3"/>
  <c r="C269" i="3"/>
  <c r="C270" i="3"/>
  <c r="C271" i="3"/>
  <c r="C272" i="3"/>
  <c r="C291" i="3"/>
  <c r="C290" i="3"/>
  <c r="C3" i="3"/>
  <c r="C160" i="3"/>
  <c r="C17" i="3"/>
  <c r="C58" i="3"/>
  <c r="C273" i="3"/>
  <c r="C214" i="3"/>
  <c r="C175" i="3"/>
  <c r="C138" i="3"/>
  <c r="C94" i="3"/>
  <c r="C70" i="3"/>
  <c r="C39" i="3"/>
  <c r="C21" i="3"/>
  <c r="C292" i="3"/>
  <c r="C278" i="3"/>
  <c r="C267" i="3"/>
  <c r="C255" i="3"/>
  <c r="C243" i="3"/>
  <c r="C227" i="3"/>
  <c r="C213" i="3"/>
  <c r="C201" i="3"/>
  <c r="C189" i="3"/>
  <c r="C183" i="3"/>
  <c r="C174" i="3"/>
  <c r="C168" i="3"/>
  <c r="C159" i="3"/>
  <c r="C149" i="3"/>
  <c r="C143" i="3"/>
  <c r="C137" i="3"/>
  <c r="C123" i="3"/>
  <c r="C111" i="3"/>
  <c r="C105" i="3"/>
  <c r="C99" i="3"/>
  <c r="C93" i="3"/>
  <c r="C87" i="3"/>
  <c r="C81" i="3"/>
  <c r="C75" i="3"/>
  <c r="C69" i="3"/>
  <c r="C63" i="3"/>
  <c r="C57" i="3"/>
  <c r="C46" i="3"/>
  <c r="C38" i="3"/>
  <c r="C32" i="3"/>
  <c r="C26" i="3"/>
  <c r="C20" i="3"/>
  <c r="C293" i="3"/>
  <c r="C228" i="3"/>
  <c r="C184" i="3"/>
  <c r="C144" i="3"/>
  <c r="C100" i="3"/>
  <c r="C76" i="3"/>
  <c r="C47" i="3"/>
  <c r="C27" i="3"/>
  <c r="C297" i="3"/>
  <c r="C289" i="3"/>
  <c r="C277" i="3"/>
  <c r="C266" i="3"/>
  <c r="C254" i="3"/>
  <c r="C242" i="3"/>
  <c r="C226" i="3"/>
  <c r="C212" i="3"/>
  <c r="C200" i="3"/>
  <c r="C188" i="3"/>
  <c r="C182" i="3"/>
  <c r="C173" i="3"/>
  <c r="C167" i="3"/>
  <c r="C154" i="3"/>
  <c r="C148" i="3"/>
  <c r="C142" i="3"/>
  <c r="C133" i="3"/>
  <c r="C122" i="3"/>
  <c r="C110" i="3"/>
  <c r="C104" i="3"/>
  <c r="C98" i="3"/>
  <c r="C92" i="3"/>
  <c r="C86" i="3"/>
  <c r="C80" i="3"/>
  <c r="C74" i="3"/>
  <c r="C68" i="3"/>
  <c r="C62" i="3"/>
  <c r="C56" i="3"/>
  <c r="C45" i="3"/>
  <c r="C37" i="3"/>
  <c r="C31" i="3"/>
  <c r="C25" i="3"/>
  <c r="C19" i="3"/>
  <c r="C279" i="3"/>
  <c r="C250" i="3"/>
  <c r="C190" i="3"/>
  <c r="C150" i="3"/>
  <c r="C106" i="3"/>
  <c r="C82" i="3"/>
  <c r="C33" i="3"/>
  <c r="C296" i="3"/>
  <c r="C282" i="3"/>
  <c r="C276" i="3"/>
  <c r="C265" i="3"/>
  <c r="C253" i="3"/>
  <c r="C241" i="3"/>
  <c r="C225" i="3"/>
  <c r="C211" i="3"/>
  <c r="C199" i="3"/>
  <c r="C187" i="3"/>
  <c r="C181" i="3"/>
  <c r="C172" i="3"/>
  <c r="C163" i="3"/>
  <c r="C153" i="3"/>
  <c r="C147" i="3"/>
  <c r="C141" i="3"/>
  <c r="C127" i="3"/>
  <c r="C121" i="3"/>
  <c r="C109" i="3"/>
  <c r="C103" i="3"/>
  <c r="C97" i="3"/>
  <c r="C91" i="3"/>
  <c r="C85" i="3"/>
  <c r="C79" i="3"/>
  <c r="C73" i="3"/>
  <c r="C67" i="3"/>
  <c r="C61" i="3"/>
  <c r="C55" i="3"/>
  <c r="C44" i="3"/>
  <c r="C36" i="3"/>
  <c r="C30" i="3"/>
  <c r="C24" i="3"/>
  <c r="C18" i="3"/>
  <c r="C256" i="3"/>
  <c r="C202" i="3"/>
  <c r="C169" i="3"/>
  <c r="C112" i="3"/>
  <c r="C64" i="3"/>
  <c r="C295" i="3"/>
  <c r="C281" i="3"/>
  <c r="C275" i="3"/>
  <c r="C264" i="3"/>
  <c r="C252" i="3"/>
  <c r="C230" i="3"/>
  <c r="C224" i="3"/>
  <c r="C204" i="3"/>
  <c r="C198" i="3"/>
  <c r="C186" i="3"/>
  <c r="C180" i="3"/>
  <c r="C171" i="3"/>
  <c r="C162" i="3"/>
  <c r="C152" i="3"/>
  <c r="C146" i="3"/>
  <c r="C140" i="3"/>
  <c r="C126" i="3"/>
  <c r="C120" i="3"/>
  <c r="C108" i="3"/>
  <c r="C102" i="3"/>
  <c r="C96" i="3"/>
  <c r="C90" i="3"/>
  <c r="C84" i="3"/>
  <c r="C78" i="3"/>
  <c r="C72" i="3"/>
  <c r="C66" i="3"/>
  <c r="C60" i="3"/>
  <c r="C49" i="3"/>
  <c r="C43" i="3"/>
  <c r="C35" i="3"/>
  <c r="C29" i="3"/>
  <c r="C23" i="3"/>
  <c r="C124" i="3"/>
  <c r="C88" i="3"/>
  <c r="C4" i="3"/>
  <c r="C294" i="3"/>
  <c r="C280" i="3"/>
  <c r="C274" i="3"/>
  <c r="C263" i="3"/>
  <c r="C251" i="3"/>
  <c r="C229" i="3"/>
  <c r="C218" i="3"/>
  <c r="C203" i="3"/>
  <c r="C191" i="3"/>
  <c r="C185" i="3"/>
  <c r="C176" i="3"/>
  <c r="C170" i="3"/>
  <c r="C161" i="3"/>
  <c r="C151" i="3"/>
  <c r="C145" i="3"/>
  <c r="C139" i="3"/>
  <c r="C125" i="3"/>
  <c r="C114" i="3"/>
  <c r="C107" i="3"/>
  <c r="C101" i="3"/>
  <c r="C95" i="3"/>
  <c r="C89" i="3"/>
  <c r="C83" i="3"/>
  <c r="C77" i="3"/>
  <c r="C71" i="3"/>
  <c r="C65" i="3"/>
  <c r="C59" i="3"/>
  <c r="C48" i="3"/>
  <c r="C42" i="3"/>
  <c r="C34" i="3"/>
  <c r="C28" i="3"/>
  <c r="C22" i="3"/>
  <c r="C16" i="3"/>
  <c r="C15" i="3"/>
  <c r="C9" i="3"/>
  <c r="C8" i="3"/>
  <c r="C14" i="3"/>
  <c r="C13" i="3"/>
  <c r="C7" i="3"/>
  <c r="C6" i="3"/>
  <c r="C12" i="3"/>
  <c r="C11" i="3"/>
  <c r="C5" i="3"/>
  <c r="C10" i="3"/>
  <c r="F27" i="1" l="1"/>
  <c r="F43" i="1"/>
  <c r="D35" i="1"/>
  <c r="H35" i="1" s="1"/>
  <c r="D41" i="1"/>
  <c r="H41" i="1" s="1"/>
  <c r="D43" i="1"/>
  <c r="H43" i="1" s="1"/>
  <c r="F29" i="1"/>
  <c r="F45" i="1"/>
  <c r="D37" i="1"/>
  <c r="H37" i="1" s="1"/>
  <c r="F49" i="1"/>
  <c r="D27" i="1"/>
  <c r="F31" i="1"/>
  <c r="F47" i="1"/>
  <c r="D39" i="1"/>
  <c r="H39" i="1" s="1"/>
  <c r="F33" i="1"/>
  <c r="F35" i="1"/>
  <c r="F37" i="1"/>
  <c r="D29" i="1"/>
  <c r="H29" i="1" s="1"/>
  <c r="D45" i="1"/>
  <c r="H45" i="1" s="1"/>
  <c r="D33" i="1"/>
  <c r="H33" i="1" s="1"/>
  <c r="D49" i="1"/>
  <c r="H49" i="1" s="1"/>
  <c r="F39" i="1"/>
  <c r="D31" i="1"/>
  <c r="H31" i="1" s="1"/>
  <c r="D47" i="1"/>
  <c r="H47" i="1" s="1"/>
  <c r="F41" i="1"/>
  <c r="D25" i="1"/>
  <c r="H25" i="1" s="1"/>
  <c r="H27" i="1"/>
  <c r="F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81802</author>
    <author>九州学生陸上競技連盟常任幹事</author>
  </authors>
  <commentList>
    <comment ref="D5" authorId="0" shapeId="0" xr:uid="{16EDE502-6AE3-4E00-BEA0-F4679B1BD601}">
      <text>
        <r>
          <rPr>
            <b/>
            <sz val="9"/>
            <color indexed="81"/>
            <rFont val="MS P ゴシック"/>
            <family val="3"/>
            <charset val="128"/>
          </rPr>
          <t>チーム名を選択してください。
各チームのエントリーメンバーが表示されます。</t>
        </r>
      </text>
    </comment>
    <comment ref="D25" authorId="1" shapeId="0" xr:uid="{FF4B945D-77ED-4814-BD3A-1F7FC50083E1}">
      <text>
        <r>
          <rPr>
            <b/>
            <sz val="9"/>
            <color indexed="81"/>
            <rFont val="MS P ゴシック"/>
            <family val="3"/>
            <charset val="128"/>
          </rPr>
          <t>エントリーメンバー以外の選手を登録する場合、
その選手の氏名を適当な箇所に手入力してください。
※競技注意事項 2.(3)を参照のこと。</t>
        </r>
      </text>
    </comment>
    <comment ref="H25" authorId="1" shapeId="0" xr:uid="{BEFD9403-546A-4EA8-BA35-DBB249E6478D}">
      <text>
        <r>
          <rPr>
            <sz val="6.2"/>
            <color indexed="81"/>
            <rFont val="MS P ゴシック"/>
            <family val="3"/>
            <charset val="128"/>
          </rPr>
          <t>手入力した場合に〇が表示されます。
入力する必要はありません。</t>
        </r>
      </text>
    </comment>
    <comment ref="I25" authorId="0" shapeId="0" xr:uid="{0029F9D3-6FD5-4353-A67D-A29FAA48D5B8}">
      <text>
        <r>
          <rPr>
            <b/>
            <sz val="9"/>
            <color indexed="81"/>
            <rFont val="MS P ゴシック"/>
            <family val="3"/>
            <charset val="128"/>
          </rPr>
          <t>区間を選択してください。</t>
        </r>
      </text>
    </comment>
  </commentList>
</comments>
</file>

<file path=xl/sharedStrings.xml><?xml version="1.0" encoding="utf-8"?>
<sst xmlns="http://schemas.openxmlformats.org/spreadsheetml/2006/main" count="993" uniqueCount="539">
  <si>
    <t>区 間 エ ン ト リ ー 用 紙</t>
    <rPh sb="0" eb="3">
      <t>クカン</t>
    </rPh>
    <rPh sb="14" eb="17">
      <t>ヨウシ</t>
    </rPh>
    <phoneticPr fontId="3"/>
  </si>
  <si>
    <t>チーム名</t>
    <rPh sb="3" eb="4">
      <t>メイ</t>
    </rPh>
    <phoneticPr fontId="3"/>
  </si>
  <si>
    <t>区間</t>
    <rPh sb="0" eb="2">
      <t>クカン</t>
    </rPh>
    <phoneticPr fontId="2"/>
  </si>
  <si>
    <t>ﾎｯﾀ ｼｭﾝﾀ</t>
  </si>
  <si>
    <t>ｻｶﾓﾄ ｺｳﾒｲ</t>
  </si>
  <si>
    <t>ｲﾂﾞﾉ ｻﾄｼ</t>
  </si>
  <si>
    <t>ﾊﾏﾑﾗ ﾋﾛﾄ</t>
  </si>
  <si>
    <t>ｼﾐｽﾞ ｺﾞｳﾀ</t>
  </si>
  <si>
    <t>ｶｼﾞﾆｼ ｺｳﾍｲ</t>
  </si>
  <si>
    <t>ｸﾎﾞﾀﾆ ｺｳﾍｲ</t>
  </si>
  <si>
    <t>ｵｶﾀﾞ ﾅｵｷ</t>
  </si>
  <si>
    <t>ﾆｼﾑﾗ ｷﾖｼ</t>
  </si>
  <si>
    <t>ｺﾐｽﾞ ﾄﾓﾛｳ</t>
  </si>
  <si>
    <t>ﾅｶｸﾞﾏ ﾘｷ</t>
  </si>
  <si>
    <t>ﾔﾏｳﾁ ﾀｹﾋﾛ</t>
  </si>
  <si>
    <t>ﾊﾀﾞ ｼﾝｾｲ</t>
  </si>
  <si>
    <t>ﾊﾀﾀﾞ ﾀｸﾐ</t>
  </si>
  <si>
    <t>ﾋﾗﾔﾏ ｻｸﾀﾛｳ</t>
  </si>
  <si>
    <t>ﾔﾏﾓﾄ ﾀﾞｲｽｹ</t>
  </si>
  <si>
    <t>ﾏﾂﾑﾗ ｺｳｽｹ</t>
  </si>
  <si>
    <t>ｲﾁｶﾜ ﾊﾙ</t>
  </si>
  <si>
    <t>ｺｵﾘ ﾔﾏﾄ</t>
  </si>
  <si>
    <t>ﾌﾅｷｻｺ ﾀｶﾋﾄ</t>
  </si>
  <si>
    <t>ｶﾜｼﾏ ｹﾝｼﾝ</t>
  </si>
  <si>
    <t>ｲｼｸﾗ ｼｭｳﾔ</t>
  </si>
  <si>
    <t>ﾓﾓｻﾞｷ ﾌﾐﾔ</t>
  </si>
  <si>
    <t>ｲﾅﾀﾞ ｶｲｼﾝ</t>
  </si>
  <si>
    <t>ﾅｽ ｹﾝﾀﾛｳ</t>
  </si>
  <si>
    <t>ｱｷﾅｶﾞ ﾄﾓﾉﾘ</t>
  </si>
  <si>
    <t>ﾊﾏ ﾀｲﾖｳ</t>
  </si>
  <si>
    <t>ｺｻﾞﾄ ｶｽﾞｷ</t>
  </si>
  <si>
    <t>ﾏｴﾀﾞ ｶﾝﾀ</t>
  </si>
  <si>
    <t>ｻｲﾄｳ ｱﾕﾑ</t>
  </si>
  <si>
    <t>ﾋﾛｾ ﾕｳｷ</t>
  </si>
  <si>
    <t>ﾔﾏﾓﾄ ｵｳｽｹ</t>
  </si>
  <si>
    <t>ﾉﾀﾞ ﾘｮｳｶﾞ</t>
  </si>
  <si>
    <t>ﾖｼﾀﾞ ｿｳﾀ</t>
  </si>
  <si>
    <t>ﾊﾞﾊﾞ ﾀﾂﾔ</t>
  </si>
  <si>
    <t>ｳﾐﾉ ﾘｮｳｶﾞ</t>
  </si>
  <si>
    <t>ｻﾀ ｼｭﾝﾀﾛｳ</t>
  </si>
  <si>
    <t>ﾅｶﾉ ｿｳﾔ</t>
  </si>
  <si>
    <t>ｱｻｳﾐ ｹｲｲﾁﾛｳ</t>
  </si>
  <si>
    <t>ｲｼﾜﾀﾘ ﾖｳｽｹ</t>
  </si>
  <si>
    <t>ｼﾗｶﾜ ｶｽﾞﾏ</t>
  </si>
  <si>
    <t>ﾐﾖｼ ﾀｶﾌﾐ</t>
  </si>
  <si>
    <t>ｷﾖﾓﾄ ﾐﾁ</t>
  </si>
  <si>
    <t>ｼﾑﾗ ﾕｳｷ</t>
  </si>
  <si>
    <t>ｱﾍﾞ ﾕｳｷ</t>
  </si>
  <si>
    <t>ｳｴﾄｺ ﾕｳﾀ</t>
  </si>
  <si>
    <t>ｲﾁﾑﾗ ｶﾅﾄ</t>
  </si>
  <si>
    <t>ﾊｼｸﾗ ﾙｷｱ</t>
  </si>
  <si>
    <t>ｿｴｼﾞﾏ ｺｳﾍｲ</t>
  </si>
  <si>
    <t>ﾏﾂﾊﾞﾗ ｺｳﾀﾞｲ</t>
  </si>
  <si>
    <t>ﾊｼｸﾞﾁ ｺｳﾍｲ</t>
  </si>
  <si>
    <t>ﾐﾔｻﾞｷ ﾘｭｳﾀﾛｳ</t>
  </si>
  <si>
    <t>ｶｹﾞﾔﾏ ﾖｼｷ</t>
  </si>
  <si>
    <t>ﾐﾈﾏﾂ ｵｳｽｹ</t>
  </si>
  <si>
    <t>ｺﾀﾏ ﾀｲﾁ</t>
  </si>
  <si>
    <t>ｲﾄｳ ﾀｶﾅﾘ</t>
  </si>
  <si>
    <t>ｱﾍﾞ ﾕｳﾀ</t>
  </si>
  <si>
    <t>ﾅｶﾔﾏ ﾀﾞｲﾁ</t>
  </si>
  <si>
    <t>ﾔﾏﾀﾞ ﾘｭｳｾｲ</t>
  </si>
  <si>
    <t>ﾖｯﾂｼﾞ ｷｮｳｽｹ</t>
  </si>
  <si>
    <t>ﾅｶﾔﾏ ﾘｭｳﾉｽｹ</t>
  </si>
  <si>
    <t>ｱﾅﾝ ｿｳﾏ</t>
  </si>
  <si>
    <t>ﾜﾀﾅﾍﾞ ﾕｳﾀ</t>
  </si>
  <si>
    <t>ｶｼﾜﾀﾞ ｹｲｼﾞ</t>
  </si>
  <si>
    <t>ﾄﾘｲ ﾀｶﾊﾙ</t>
  </si>
  <si>
    <t>ｲｲﾓﾘ ﾊﾔﾄ</t>
  </si>
  <si>
    <t>ｲｹｼﾞﾘ ﾚﾝ</t>
  </si>
  <si>
    <t>ﾀｶﾊﾗ ｿｳｺﾞ</t>
  </si>
  <si>
    <t>ﾀﾅｶ ﾕｳｼｭﾝ</t>
  </si>
  <si>
    <t>ﾔﾏﾀﾞ ﾋﾛﾑ</t>
  </si>
  <si>
    <t>ﾂﾂﾐ ﾘﾝ</t>
  </si>
  <si>
    <t>ﾆｼ ﾋﾛﾄ</t>
  </si>
  <si>
    <t>ﾏﾂｵ ｹﾞﾝｷ</t>
  </si>
  <si>
    <t>ｺｳﾉ ﾀﾞｲｷ</t>
  </si>
  <si>
    <t>ｶﾒﾀﾞ ｳﾐﾀﾛｳ</t>
  </si>
  <si>
    <t>ｸﾎﾞ ﾕｳｷ</t>
  </si>
  <si>
    <t>ﾂﾊﾞｷﾔﾏ ﾘｭｳﾉｽｹ</t>
  </si>
  <si>
    <t>ｸﾏﾀﾞｷ ｾﾅ</t>
  </si>
  <si>
    <t>ｺｳﾉ ｹｲﾀ</t>
  </si>
  <si>
    <t>ﾓｲｸ ｱﾏﾙ</t>
  </si>
  <si>
    <t>ｲﾜｵ ｶｽﾞｷ</t>
  </si>
  <si>
    <t>ﾄﾞｲ ﾀｶﾄ</t>
  </si>
  <si>
    <t>ﾊﾗｼﾏ ﾀｲﾖｳ</t>
  </si>
  <si>
    <t>ﾏﾂｵ ﾘｸ</t>
  </si>
  <si>
    <t>ﾌｸﾀﾞ ｺｳﾍｲ</t>
  </si>
  <si>
    <t>ｱﾘｶﾜ ｼｮｳｷ</t>
  </si>
  <si>
    <t>ﾅｶﾞｵｶ ﾕﾂﾞｷ</t>
  </si>
  <si>
    <t>ﾅｶｻﾞﾄ ﾀｸﾏ</t>
  </si>
  <si>
    <t>ｼﾓﾊﾗ ｼｭｳ</t>
  </si>
  <si>
    <t>ﾔﾏﾓﾄ ﾖｳｽｹ</t>
  </si>
  <si>
    <t>ｶﾑﾗ ｱｷﾄ</t>
  </si>
  <si>
    <t>ﾏｽﾅｶﾞ ｻﾄｼ</t>
  </si>
  <si>
    <t>ｶﾜｻｷ ﾚｵ</t>
  </si>
  <si>
    <t>ｶﾜﾉ ｿｳﾀ</t>
  </si>
  <si>
    <t>ｷﾀｸﾞﾁ ﾕｳﾔ</t>
  </si>
  <si>
    <t>ｵﾉ ｶﾝﾀ</t>
  </si>
  <si>
    <t>ﾐﾈｻｷ ﾕｳｼﾞﾝ</t>
  </si>
  <si>
    <t>ｺｳｸﾞﾁ ﾘｮｳ</t>
  </si>
  <si>
    <t>ﾌｼﾞｲ ﾕｳﾍｲ</t>
  </si>
  <si>
    <t>ｸﾎﾞﾀ ﾀｸﾐ</t>
  </si>
  <si>
    <t>ﾆｼｻﾞｺ ｶｽﾞｷ</t>
  </si>
  <si>
    <t>ｸﾜﾉ ﾕﾀｶ</t>
  </si>
  <si>
    <t>ﾊﾔﾀ ｷｮｳﾍｲ</t>
  </si>
  <si>
    <t>ﾉﾑﾗ ｱｵｲ</t>
  </si>
  <si>
    <t>ｵｻﾞｷ ﾀｶﾄｼ</t>
  </si>
  <si>
    <t>ｲﾉｳｴ ﾕｳ</t>
  </si>
  <si>
    <t>ﾐﾔﾓﾄ ﾀｲﾁ</t>
  </si>
  <si>
    <t>ｲｹﾀﾞ ｶﾝ</t>
  </si>
  <si>
    <t>ﾆｲﾐ ﾄﾓﾋｺ</t>
  </si>
  <si>
    <t>ｵｶﾓﾄ ﾋｻﾖｼ</t>
  </si>
  <si>
    <t>ﾔﾏｼﾀ ﾕｳﾏ</t>
  </si>
  <si>
    <t>ﾏﾂｾ ﾕｳﾏ</t>
  </si>
  <si>
    <t>ｼﾊﾞﾀ ﾆｼﾞﾛｳ</t>
  </si>
  <si>
    <t>ｸﾏ ｾｲｼﾝ</t>
  </si>
  <si>
    <t>ﾄﾀﾞ ﾊﾔﾄ</t>
  </si>
  <si>
    <t>ﾄﾐﾉ ﾀﾞｲﾁ</t>
  </si>
  <si>
    <t>ﾔﾏｸﾞﾁ ﾀｲｷ</t>
  </si>
  <si>
    <t>ﾀｶﾊｼ ﾋﾛﾑ</t>
  </si>
  <si>
    <t>ｴﾉｷﾀﾞ ﾘｸ</t>
  </si>
  <si>
    <t>ｷﾖﾊﾗ ﾀｸﾏ</t>
  </si>
  <si>
    <t>ｺｳﾓﾄ ｱﾂﾔ</t>
  </si>
  <si>
    <t>ｼｵﾂｷ ﾕｳｷ</t>
  </si>
  <si>
    <t>ﾆｼｳﾗ ﾕｳﾏ</t>
  </si>
  <si>
    <t>ﾀﾅｶ ﾋﾃﾞﾉﾘ</t>
  </si>
  <si>
    <t>ｻﾄｳ ﾅﾁ</t>
  </si>
  <si>
    <t>ｲ ｼｮｳｹｲ</t>
  </si>
  <si>
    <t>ｶﾜﾂﾞ ﾅｵｷ</t>
  </si>
  <si>
    <t>ﾓﾘﾀ ﾘｭｳﾄ</t>
  </si>
  <si>
    <t>ﾔﾏｸﾞﾁ ｲﾌﾞｷ</t>
  </si>
  <si>
    <t>ﾄｸﾄﾞﾒ ｺｳ</t>
  </si>
  <si>
    <t>ｷﾖﾐｽﾞ ｷｲﾁﾛｳ</t>
  </si>
  <si>
    <t>ﾓﾘ ｿﾗ</t>
  </si>
  <si>
    <t>ﾔﾏｻｷ ｾｲﾔ</t>
  </si>
  <si>
    <t>ﾌﾙﾔ ﾀﾞｲﾄ</t>
  </si>
  <si>
    <t>ｲｽﾞﾐ ﾏﾅﾄ</t>
  </si>
  <si>
    <t>ｵｵﾔﾌﾞ ﾕｳｲﾁﾛｳ</t>
  </si>
  <si>
    <t>ﾅｶﾑﾗ ﾘｮｳﾔ</t>
  </si>
  <si>
    <t>ﾁｪﾎﾞﾃｨﾋﾞﾝ ｻｲﾗｽ ｷﾌﾟﾗｶﾞｯﾄ</t>
  </si>
  <si>
    <t>ﾏｴﾊﾏ ｶｲ</t>
  </si>
  <si>
    <t>ｷﾖﾌｼﾞ ﾕｳﾘ</t>
  </si>
  <si>
    <t>ｲｽﾞﾐﾀﾞ ﾚｵ</t>
  </si>
  <si>
    <t>ﾐﾅｸﾁ ｼｮｳ</t>
  </si>
  <si>
    <t>ｳﾒﾊｼ ﾀｸﾔ</t>
  </si>
  <si>
    <t>ﾂﾙﾀﾞ ﾋﾛﾑ</t>
  </si>
  <si>
    <t>ﾋﾗﾉ ｺｳﾀﾞｲ</t>
  </si>
  <si>
    <t>ﾌｼﾞﾓﾄ ﾕｳﾀﾛｳ</t>
  </si>
  <si>
    <t>ﾋｮｳﾄﾞｳ ｿｳﾀ</t>
  </si>
  <si>
    <t>ｴﾝﾄﾞｳ ｲﾁｺﾞ</t>
  </si>
  <si>
    <t>ﾔﾏｸﾞﾁ ﾀﾞｲｷ</t>
  </si>
  <si>
    <t>ﾏｷ ﾖｳｽｹ</t>
  </si>
  <si>
    <t>ﾅｶﾊﾗ ﾄｼｷ</t>
  </si>
  <si>
    <t>ﾌﾘｶﾞﾅ</t>
    <phoneticPr fontId="2"/>
  </si>
  <si>
    <t>氏名</t>
    <rPh sb="0" eb="2">
      <t>シメイ</t>
    </rPh>
    <phoneticPr fontId="2"/>
  </si>
  <si>
    <t>　</t>
    <phoneticPr fontId="3"/>
  </si>
  <si>
    <t>　</t>
    <phoneticPr fontId="2"/>
  </si>
  <si>
    <t/>
  </si>
  <si>
    <t>第１区</t>
    <rPh sb="0" eb="3">
      <t>ダイイック</t>
    </rPh>
    <phoneticPr fontId="2"/>
  </si>
  <si>
    <t>第２区</t>
    <rPh sb="0" eb="1">
      <t>ダイ</t>
    </rPh>
    <rPh sb="2" eb="3">
      <t>ク</t>
    </rPh>
    <phoneticPr fontId="2"/>
  </si>
  <si>
    <t>第３区</t>
    <rPh sb="0" eb="1">
      <t>ダイ</t>
    </rPh>
    <rPh sb="2" eb="3">
      <t>ク</t>
    </rPh>
    <phoneticPr fontId="2"/>
  </si>
  <si>
    <t>第５区</t>
    <rPh sb="0" eb="1">
      <t>ダイ</t>
    </rPh>
    <rPh sb="2" eb="3">
      <t>ク</t>
    </rPh>
    <phoneticPr fontId="2"/>
  </si>
  <si>
    <t>第４区</t>
    <rPh sb="0" eb="1">
      <t>ダイ</t>
    </rPh>
    <rPh sb="2" eb="3">
      <t>ク</t>
    </rPh>
    <phoneticPr fontId="2"/>
  </si>
  <si>
    <t>第６区</t>
    <rPh sb="0" eb="1">
      <t>ダイ</t>
    </rPh>
    <rPh sb="2" eb="3">
      <t>ク</t>
    </rPh>
    <phoneticPr fontId="2"/>
  </si>
  <si>
    <t>第７区</t>
    <rPh sb="0" eb="1">
      <t>ダイ</t>
    </rPh>
    <rPh sb="2" eb="3">
      <t>ク</t>
    </rPh>
    <phoneticPr fontId="2"/>
  </si>
  <si>
    <t>チーム名</t>
    <rPh sb="3" eb="4">
      <t>メイ</t>
    </rPh>
    <phoneticPr fontId="2"/>
  </si>
  <si>
    <t>鹿屋体育大学</t>
  </si>
  <si>
    <t>鹿児島大学</t>
  </si>
  <si>
    <t>第一工科大学</t>
  </si>
  <si>
    <t>日本文理大学</t>
  </si>
  <si>
    <t>長崎国際大学</t>
  </si>
  <si>
    <t>九州大学</t>
  </si>
  <si>
    <t>福岡大学</t>
  </si>
  <si>
    <t>熊本大学</t>
  </si>
  <si>
    <t>長崎大学</t>
  </si>
  <si>
    <t>佐賀大学</t>
  </si>
  <si>
    <t>久留米大学</t>
  </si>
  <si>
    <t>宮崎大学</t>
  </si>
  <si>
    <t>産業医科大学</t>
  </si>
  <si>
    <t>鹿児島国際大学</t>
  </si>
  <si>
    <t>熊本学園大学</t>
  </si>
  <si>
    <t>福岡教育大学</t>
  </si>
  <si>
    <t>日本文理大学B</t>
  </si>
  <si>
    <t>九州大学B</t>
  </si>
  <si>
    <t>部長</t>
    <rPh sb="0" eb="2">
      <t>ブチョウ</t>
    </rPh>
    <phoneticPr fontId="2"/>
  </si>
  <si>
    <t>監督</t>
    <rPh sb="0" eb="2">
      <t>カントク</t>
    </rPh>
    <phoneticPr fontId="2"/>
  </si>
  <si>
    <t>主将</t>
    <rPh sb="0" eb="2">
      <t>シュショウ</t>
    </rPh>
    <phoneticPr fontId="2"/>
  </si>
  <si>
    <t>申込責任者</t>
    <rPh sb="0" eb="1">
      <t>モウ</t>
    </rPh>
    <rPh sb="1" eb="2">
      <t>コ</t>
    </rPh>
    <rPh sb="2" eb="5">
      <t>セキニンシャ</t>
    </rPh>
    <phoneticPr fontId="2"/>
  </si>
  <si>
    <t>印</t>
    <rPh sb="0" eb="1">
      <t>イン</t>
    </rPh>
    <phoneticPr fontId="2"/>
  </si>
  <si>
    <t xml:space="preserve"> </t>
    <phoneticPr fontId="2"/>
  </si>
  <si>
    <t>変更</t>
    <rPh sb="0" eb="2">
      <t>ヘンコウ</t>
    </rPh>
    <phoneticPr fontId="2"/>
  </si>
  <si>
    <t xml:space="preserve"> </t>
  </si>
  <si>
    <t>第43回九州学生駅伝対校選手権大会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エキデン</t>
    </rPh>
    <rPh sb="10" eb="12">
      <t>タイコウ</t>
    </rPh>
    <rPh sb="12" eb="15">
      <t>センシュケン</t>
    </rPh>
    <rPh sb="15" eb="17">
      <t>タイカイ</t>
    </rPh>
    <phoneticPr fontId="3"/>
  </si>
  <si>
    <t>エントリー
ナンバー</t>
    <phoneticPr fontId="2"/>
  </si>
  <si>
    <t>第一工科大学</t>
    <rPh sb="0" eb="6">
      <t>ダイイチコウカダイガク</t>
    </rPh>
    <phoneticPr fontId="2"/>
  </si>
  <si>
    <t>鹿児島大学</t>
    <rPh sb="0" eb="5">
      <t>カゴシマダイガク</t>
    </rPh>
    <phoneticPr fontId="2"/>
  </si>
  <si>
    <t>長崎国際大学</t>
    <rPh sb="0" eb="6">
      <t>ナガサキコクサイダイガク</t>
    </rPh>
    <phoneticPr fontId="2"/>
  </si>
  <si>
    <t>鹿屋体育大学</t>
    <rPh sb="0" eb="4">
      <t>カノヤタイイク</t>
    </rPh>
    <rPh sb="4" eb="6">
      <t>ダイガク</t>
    </rPh>
    <phoneticPr fontId="2"/>
  </si>
  <si>
    <t>日本文理大学</t>
    <rPh sb="0" eb="2">
      <t>ニホン</t>
    </rPh>
    <rPh sb="2" eb="4">
      <t>ブンリ</t>
    </rPh>
    <rPh sb="4" eb="6">
      <t>ダイガク</t>
    </rPh>
    <phoneticPr fontId="2"/>
  </si>
  <si>
    <t>福岡大学</t>
    <rPh sb="0" eb="4">
      <t>フクオカダイガク</t>
    </rPh>
    <phoneticPr fontId="2"/>
  </si>
  <si>
    <t>熊本大学</t>
    <rPh sb="0" eb="4">
      <t>クマモトダイガク</t>
    </rPh>
    <phoneticPr fontId="2"/>
  </si>
  <si>
    <t>九州大学</t>
    <rPh sb="0" eb="4">
      <t>キュウシュウダイガク</t>
    </rPh>
    <phoneticPr fontId="2"/>
  </si>
  <si>
    <t>久留米大学</t>
    <rPh sb="0" eb="5">
      <t>クルメダイガク</t>
    </rPh>
    <phoneticPr fontId="2"/>
  </si>
  <si>
    <t>鹿児島国際大学</t>
    <rPh sb="0" eb="7">
      <t>カゴシマコクサイダイガク</t>
    </rPh>
    <phoneticPr fontId="2"/>
  </si>
  <si>
    <t>宮崎大学</t>
    <rPh sb="0" eb="4">
      <t>ミヤザキダイガク</t>
    </rPh>
    <phoneticPr fontId="2"/>
  </si>
  <si>
    <t>産業医科大学</t>
    <rPh sb="0" eb="6">
      <t>サンギョウイカダイガク</t>
    </rPh>
    <phoneticPr fontId="2"/>
  </si>
  <si>
    <t>佐賀大学</t>
    <rPh sb="0" eb="4">
      <t>サガダイガク</t>
    </rPh>
    <phoneticPr fontId="2"/>
  </si>
  <si>
    <t>長崎大学</t>
    <rPh sb="0" eb="4">
      <t>ナガサキダイガク</t>
    </rPh>
    <phoneticPr fontId="2"/>
  </si>
  <si>
    <t>熊本学園大学</t>
    <rPh sb="0" eb="6">
      <t>クマモトガクエンダイガク</t>
    </rPh>
    <phoneticPr fontId="2"/>
  </si>
  <si>
    <t>福岡教育大学</t>
    <rPh sb="0" eb="6">
      <t>フクオカキョウイクダイガク</t>
    </rPh>
    <phoneticPr fontId="2"/>
  </si>
  <si>
    <t>九州工業大学</t>
  </si>
  <si>
    <t>九州工業大学</t>
    <rPh sb="0" eb="6">
      <t>キュウシュウコウギョウダイガク</t>
    </rPh>
    <phoneticPr fontId="2"/>
  </si>
  <si>
    <t>九州産業大学</t>
    <rPh sb="0" eb="6">
      <t>キュウシュウサンギョウダイガク</t>
    </rPh>
    <phoneticPr fontId="2"/>
  </si>
  <si>
    <t>西南学院大学</t>
    <rPh sb="0" eb="2">
      <t>セイナン</t>
    </rPh>
    <rPh sb="2" eb="4">
      <t>ガクイン</t>
    </rPh>
    <rPh sb="4" eb="6">
      <t>ダイガク</t>
    </rPh>
    <phoneticPr fontId="2"/>
  </si>
  <si>
    <t>日本文理大学B</t>
    <rPh sb="0" eb="6">
      <t>ニホンブンリダイガク</t>
    </rPh>
    <phoneticPr fontId="2"/>
  </si>
  <si>
    <t>九州大学B</t>
    <rPh sb="0" eb="4">
      <t>キュウシュウダイガク</t>
    </rPh>
    <phoneticPr fontId="2"/>
  </si>
  <si>
    <t>日本文理大学C</t>
  </si>
  <si>
    <t>日本文理大学C</t>
    <rPh sb="0" eb="6">
      <t>ニホンブンリダイガク</t>
    </rPh>
    <phoneticPr fontId="2"/>
  </si>
  <si>
    <t>西南大学</t>
  </si>
  <si>
    <t>福岡･沖縄連合</t>
    <rPh sb="0" eb="2">
      <t>フクオカ</t>
    </rPh>
    <rPh sb="3" eb="5">
      <t>オキナワ</t>
    </rPh>
    <rPh sb="5" eb="7">
      <t>レンゴウ</t>
    </rPh>
    <phoneticPr fontId="2"/>
  </si>
  <si>
    <t>ﾏﾂｻﾞｷ ﾀﾛｳ</t>
  </si>
  <si>
    <t>ﾔｽﾅｶﾞ ｹｲﾀ</t>
  </si>
  <si>
    <t>ｻｲｶﾞ ｴｲｼｮｳ</t>
  </si>
  <si>
    <t>ﾔﾏﾜｷ ｹｲｼﾝ</t>
  </si>
  <si>
    <t>ｶｾ ｲｽﾞﾎ</t>
  </si>
  <si>
    <t>ｵｵﾇｷ ｿﾗ</t>
  </si>
  <si>
    <t>ｵｵﾋﾗ ｶｲﾄ</t>
  </si>
  <si>
    <t>ｵｵﾓﾘ ﾘｭｳｼﾝ</t>
  </si>
  <si>
    <t>ｿｴｼﾞﾏ ﾕｽﾞｷ</t>
  </si>
  <si>
    <t>ﾔﾏｻｷ ﾘｮｳﾀ</t>
  </si>
  <si>
    <t>ｻﾜﾀﾞ ｶﾝﾅ</t>
  </si>
  <si>
    <t>ﾊﾀﾅｶ ﾄｳｼﾞ</t>
  </si>
  <si>
    <t>ｲｼﾊﾗ ｻｸﾔ</t>
  </si>
  <si>
    <t>ﾆｼﾔﾏ ﾉｱ</t>
  </si>
  <si>
    <t>ﾋﾗﾀ ﾘﾂ</t>
  </si>
  <si>
    <t>ｵｵｸﾏ ｼｮｳﾏ</t>
  </si>
  <si>
    <t>ﾀｹｿﾞｴ ﾐﾂｷ</t>
  </si>
  <si>
    <t>ｵｵｸﾗ ｺｳﾍｲ</t>
  </si>
  <si>
    <t>ｴﾊﾗ ﾅｵｷ</t>
  </si>
  <si>
    <t>ｵｶﾑﾗ ﾚﾝ</t>
  </si>
  <si>
    <t>ｱﾝﾄﾞｳ ｹｲｲﾁﾛｳ</t>
  </si>
  <si>
    <t>ｵｶﾞﾀ ﾄﾓｷ</t>
  </si>
  <si>
    <t>ﾀﾝｼﾞ ｺｳﾀﾛｳ</t>
  </si>
  <si>
    <t>ｱﾝﾍﾞ ｿｳｼ</t>
  </si>
  <si>
    <t>ﾄﾘｺﾞｴ ﾀｲｾｲ</t>
  </si>
  <si>
    <t>ﾐﾅﾐ ﾘｸﾄ</t>
  </si>
  <si>
    <t>ﾐﾅﾐ ﾓﾄｷ</t>
  </si>
  <si>
    <t>ｷﾝｼﾞｮｳ ﾀﾞｲｷ</t>
  </si>
  <si>
    <t>ﾄﾖﾏｽ ｼｮｳﾀ</t>
  </si>
  <si>
    <t>ﾋﾗｾ ｿｳﾀ</t>
  </si>
  <si>
    <t>ｶﾐﾄﾞｲ ﾊﾙｷ</t>
  </si>
  <si>
    <t>ﾏﾝﾄｸ ﾀﾂﾔ</t>
  </si>
  <si>
    <t>ｺﾏﾂ ﾚｵ</t>
  </si>
  <si>
    <t>ﾅｶﾞｵｶ ｺｳﾀ</t>
  </si>
  <si>
    <t>ﾀﾊﾞﾀ ﾀﾞｲﾁ</t>
  </si>
  <si>
    <t>ｻﾅﾀﾞ ｿﾗ</t>
  </si>
  <si>
    <t>ﾊｼﾓﾄ ﾖｳ</t>
  </si>
  <si>
    <t>ﾀｷﾓﾄ ｺｳｶﾞ</t>
  </si>
  <si>
    <t>ﾔﾏｼﾀ ｿｳ</t>
  </si>
  <si>
    <t>ﾖｼｶﾜ ﾅｵｷ</t>
  </si>
  <si>
    <t>ﾐﾂﾊｼ ﾀｲｼﾛｳ</t>
  </si>
  <si>
    <t>ﾜﾀﾉ ｶﾝﾀ</t>
  </si>
  <si>
    <t>ﾔﾏｸﾞﾁ ｶｽﾞﾏ</t>
  </si>
  <si>
    <t>ﾋﾛﾄ ﾀｲﾁ</t>
  </si>
  <si>
    <t>ﾏﾂﾓﾄ ﾀｽｸ</t>
  </si>
  <si>
    <t>ｻｶﾀ ｶｽﾞﾔ</t>
  </si>
  <si>
    <t>ﾀｹｻﾞｷ ｹﾝﾄ</t>
  </si>
  <si>
    <t>ｺﾀﾆ ﾊﾙｷ</t>
  </si>
  <si>
    <t>ｽｷﾞﾊﾗ ｺﾀﾛｳ</t>
  </si>
  <si>
    <t>ﾔﾏﾓﾄ ﾘｮｳﾔ</t>
  </si>
  <si>
    <t>ﾀﾉｳｴ ｿｳﾏ</t>
  </si>
  <si>
    <t>ｻｲｶﾞ ﾀｸﾑ</t>
  </si>
  <si>
    <t>ﾎﾘｸﾞﾁ ﾘｮｳﾏ</t>
  </si>
  <si>
    <t>ﾔﾂﾅﾐ ﾄﾓﾋﾛ</t>
  </si>
  <si>
    <t>ｸﾘﾓﾄ ﾂｸﾙ</t>
  </si>
  <si>
    <t>ｾｵ ﾕｳｽｹ</t>
  </si>
  <si>
    <t>ﾅｶｿﾞﾉ ﾕﾂﾞｷ</t>
  </si>
  <si>
    <t>ｶﾜｻｷ ﾀｸﾄ</t>
  </si>
  <si>
    <t>ｶﾀﾑﾗ ﾘｮｳﾀ</t>
  </si>
  <si>
    <t>ｺｻﾞｷ ｺｳｼﾛｳ</t>
  </si>
  <si>
    <t>ｶﾜｿﾞｴ ｼｮｳｺﾞ</t>
  </si>
  <si>
    <t>ﾊﾔﾀ ﾘｮｳ</t>
  </si>
  <si>
    <t>ｸﾘｶﾜ ｺｳｷ</t>
  </si>
  <si>
    <t>ﾖｺﾔﾏ ｿﾗ</t>
  </si>
  <si>
    <t>ﾋﾗｶﾜ ﾘﾝ</t>
  </si>
  <si>
    <t>ﾐｳﾗ ﾔﾏﾄ</t>
  </si>
  <si>
    <t>ｷﾉｼﾀ ﾄﾓｷ</t>
  </si>
  <si>
    <t>ｺﾐﾈ ｺｳｽｹ</t>
  </si>
  <si>
    <t>ﾏｽﾀﾞ ｲｸﾀ</t>
  </si>
  <si>
    <t>ｻﾄｳ ﾋﾅﾀ</t>
  </si>
  <si>
    <t>ﾔﾏﾀﾞ ﾏｻﾋﾛ</t>
  </si>
  <si>
    <t>ﾋﾗﾏﾂ ﾘｮｳﾄ</t>
  </si>
  <si>
    <t>ﾔﾏｼﾀ ﾚｵ</t>
  </si>
  <si>
    <t>ﾑﾛﾊﾗ ｱｵﾄ</t>
  </si>
  <si>
    <t>ﾊｼﾓﾄ ﾋﾛｷ</t>
  </si>
  <si>
    <t>ｴﾄｳ ｹﾝﾀ</t>
  </si>
  <si>
    <t>ｴｸﾞﾁ ﾚﾝ</t>
  </si>
  <si>
    <t>ﾜｻﾀﾞ ｼｭﾝｷ</t>
  </si>
  <si>
    <t>ﾀﾅｶ ﾂﾊﾞｻ</t>
  </si>
  <si>
    <t>ﾀﾋﾞﾗ ﾐｻｷ</t>
  </si>
  <si>
    <t>ｱｶｻﾞﾜ ﾘｮｳｲﾁ</t>
  </si>
  <si>
    <t>ﾆｼﾅｶ ﾕｷﾏｻ</t>
  </si>
  <si>
    <t>ｲｼﾉ ﾖｼｱｷ</t>
  </si>
  <si>
    <t>福岡･沖縄連合</t>
    <phoneticPr fontId="2"/>
  </si>
  <si>
    <t>九州産業大学</t>
    <rPh sb="0" eb="2">
      <t>キュウシュウ</t>
    </rPh>
    <rPh sb="2" eb="4">
      <t>サンギョウ</t>
    </rPh>
    <phoneticPr fontId="2"/>
  </si>
  <si>
    <t>中村 凌也 (4)</t>
  </si>
  <si>
    <t>松村 幸亮 (4)</t>
  </si>
  <si>
    <t>大藪 優一郎 (4)</t>
  </si>
  <si>
    <t>山本 大輔 (4)</t>
  </si>
  <si>
    <t>出水 愛翔 (4)</t>
  </si>
  <si>
    <t>古谷 大翔 (3)</t>
  </si>
  <si>
    <t>山﨑 誠也 (3)</t>
  </si>
  <si>
    <t>森 大空 (3)</t>
  </si>
  <si>
    <t>清水 喜一郎 (3)</t>
  </si>
  <si>
    <t>徳留 洸 (3)</t>
  </si>
  <si>
    <t>山口 唯扶希 (2)</t>
  </si>
  <si>
    <t>平山 朔大朗 (2)</t>
  </si>
  <si>
    <t>藤本 悠太郎 (4)</t>
  </si>
  <si>
    <t>平野 皓大 (M1)</t>
  </si>
  <si>
    <t>鶴田 寛武 (M1)</t>
  </si>
  <si>
    <t>梅橋 拓也 (4)</t>
  </si>
  <si>
    <t>水口 渉 (4)</t>
  </si>
  <si>
    <t>松﨑 太郎 (4)</t>
  </si>
  <si>
    <t>出水田 怜緒 (4)</t>
  </si>
  <si>
    <t>清藤 悠里 (3)</t>
  </si>
  <si>
    <t>安永 圭汰 (2)</t>
  </si>
  <si>
    <t>前濵 快 (2)</t>
  </si>
  <si>
    <t>雜賀 永照 (1)</t>
  </si>
  <si>
    <t>山脇 啓慎 (1)</t>
  </si>
  <si>
    <t>加瀬 出帆 (1)</t>
  </si>
  <si>
    <t>山口 大貴 (4)</t>
  </si>
  <si>
    <t>冨野 大地 (4)</t>
  </si>
  <si>
    <t>戸田 颯人 (3)</t>
  </si>
  <si>
    <t>久間 晴心 (3)</t>
  </si>
  <si>
    <t>柴田 虹郎 (3)</t>
  </si>
  <si>
    <t>松瀨 優慎 (3)</t>
  </si>
  <si>
    <t>大抜 青空 (2)</t>
  </si>
  <si>
    <t>山下 優馬 (2)</t>
  </si>
  <si>
    <t>大平 海人 (1)</t>
  </si>
  <si>
    <t>大森 龍晋 (1)</t>
  </si>
  <si>
    <t>副島 悠月 (1)</t>
  </si>
  <si>
    <t>中原 敬輝 (M2)</t>
  </si>
  <si>
    <t>牧 耀祐 (4)</t>
  </si>
  <si>
    <t>遠藤 一護 (3)</t>
  </si>
  <si>
    <t>兵藤 颯太 (3)</t>
  </si>
  <si>
    <t>山﨑 亮汰 (1)</t>
  </si>
  <si>
    <t>澤田 栞和 (1)</t>
  </si>
  <si>
    <t>畑中 登仁 (1)</t>
  </si>
  <si>
    <t>森田 琉斗 (4)</t>
  </si>
  <si>
    <t>田中 秀紀 (3)</t>
  </si>
  <si>
    <t>中熊 力輝 (4)</t>
  </si>
  <si>
    <t>西浦 雄真 (3)</t>
  </si>
  <si>
    <t>井 彰啓 (3)</t>
  </si>
  <si>
    <t>高橋 拓夢 (2)</t>
  </si>
  <si>
    <t>榎田 理玖 (2)</t>
  </si>
  <si>
    <t>河津 尚希 (4)</t>
  </si>
  <si>
    <t>石原 咲哉 (1)</t>
  </si>
  <si>
    <t>西山 乃天 (1)</t>
  </si>
  <si>
    <t>平田 吏翼 (1)</t>
  </si>
  <si>
    <t>小水 知朗 (3)</t>
  </si>
  <si>
    <t>清原 琢磨 (3)</t>
  </si>
  <si>
    <t>早田 京平 (4)</t>
  </si>
  <si>
    <t>桑野 豊大 (4)</t>
  </si>
  <si>
    <t>西迫 和希 (4)</t>
  </si>
  <si>
    <t>久保田 匠 (3)</t>
  </si>
  <si>
    <t>藤井 悠平 (3)</t>
  </si>
  <si>
    <t>髙口 凌 (3)</t>
  </si>
  <si>
    <t>峯﨑 悠仁 (2)</t>
  </si>
  <si>
    <t>小野 寛太 (2)</t>
  </si>
  <si>
    <t>北口 侑弥 (2)</t>
  </si>
  <si>
    <t>大隈 匠真 (1)</t>
  </si>
  <si>
    <t>竹添 充生 (1)</t>
  </si>
  <si>
    <t>大倉 広平 (1)</t>
  </si>
  <si>
    <t>江原 直輝 (1)</t>
  </si>
  <si>
    <t>河野 颯太 (M2)</t>
  </si>
  <si>
    <t>川崎 麗央 (5)</t>
  </si>
  <si>
    <t>益永 聖司 (M2)</t>
  </si>
  <si>
    <t>嘉村 秋音 (M1)</t>
  </si>
  <si>
    <t>山本 陽介 (4)</t>
  </si>
  <si>
    <t>岡村 蓮 (3)</t>
  </si>
  <si>
    <t>下原 士侑 (4)</t>
  </si>
  <si>
    <t>仲里 拓真 (4)</t>
  </si>
  <si>
    <t>長岡 祐月 (4)</t>
  </si>
  <si>
    <t>有川 翔基 (3)</t>
  </si>
  <si>
    <t>福田 航平 (3)</t>
  </si>
  <si>
    <t>安東 慶一郎 (3)</t>
  </si>
  <si>
    <t>緒方 智紀 (1)</t>
  </si>
  <si>
    <t>池田 環 (3)</t>
  </si>
  <si>
    <t>岡田 直樹 (M1)</t>
  </si>
  <si>
    <t>丹治 光太郎 (3)</t>
  </si>
  <si>
    <t>新美 朋彦 (3)</t>
  </si>
  <si>
    <t>井上 悠 (2)</t>
  </si>
  <si>
    <t>岡本 悠義 (M1)</t>
  </si>
  <si>
    <t>安倍 颯志 (2)</t>
  </si>
  <si>
    <t>伊津野 志 (2)</t>
  </si>
  <si>
    <t>尾﨑 孝健 (2)</t>
  </si>
  <si>
    <t>清水 豪太 (M1)</t>
  </si>
  <si>
    <t>梶西 幸平 (M1)</t>
  </si>
  <si>
    <t>鳥越 大成 (1)</t>
  </si>
  <si>
    <t>南 陸斗 (1)</t>
  </si>
  <si>
    <t>飯盛 駿人 (4)</t>
  </si>
  <si>
    <t>鳥井 天陽 (4)</t>
  </si>
  <si>
    <t>柏田 恵治 (4)</t>
  </si>
  <si>
    <t>渡邉 裕太 (4)</t>
  </si>
  <si>
    <t>阿南 颯馬 (3)</t>
  </si>
  <si>
    <t>中山 隆之介 (3)</t>
  </si>
  <si>
    <t>四辻 京亮 (3)</t>
  </si>
  <si>
    <t>山田 琉誠 (3)</t>
  </si>
  <si>
    <t>中野 颯也 (4)</t>
  </si>
  <si>
    <t>佐田 俊太朗 (4)</t>
  </si>
  <si>
    <t>南 福輝 (3)</t>
  </si>
  <si>
    <t>金城 大樹 (2)</t>
  </si>
  <si>
    <t>海野 竜駕 (2)</t>
  </si>
  <si>
    <t>馬場 樹哉 (2)</t>
  </si>
  <si>
    <t>豊増 捷大 (1)</t>
  </si>
  <si>
    <t>平瀨 蒼太 (1)</t>
  </si>
  <si>
    <t>上土井 晴輝 (M2)</t>
  </si>
  <si>
    <t>蔭山 慶樹 (6)</t>
  </si>
  <si>
    <t>宮崎 琉太郎 (M1)</t>
  </si>
  <si>
    <t>橋口 昂平 (3)</t>
  </si>
  <si>
    <t>松原 昂大 (3)</t>
  </si>
  <si>
    <t>副島 康平 (3)</t>
  </si>
  <si>
    <t>橋倉 瑠樹吾 (2)</t>
  </si>
  <si>
    <t>萬徳 達也 (1)</t>
  </si>
  <si>
    <t>市村 叶夢 (2)</t>
  </si>
  <si>
    <t>小松 玲雄 (1)</t>
  </si>
  <si>
    <t>長岡 洸太 (1)</t>
  </si>
  <si>
    <t>田畑 大地 (1)</t>
  </si>
  <si>
    <t>上床 裕汰 (5)</t>
  </si>
  <si>
    <t>安部 友貴 (6)</t>
  </si>
  <si>
    <t>志村 悠樹 (4)</t>
  </si>
  <si>
    <t>清本 未知 (4)</t>
  </si>
  <si>
    <t>眞田 大空 (2)</t>
  </si>
  <si>
    <t>三好 崇文 (4)</t>
  </si>
  <si>
    <t>白川 和真 (2)</t>
  </si>
  <si>
    <t>石渡 陽介 (3)</t>
  </si>
  <si>
    <t>浅海 敬一郎 (3)</t>
  </si>
  <si>
    <t>橋本 瑶 (4)</t>
  </si>
  <si>
    <t>亀田 海太郎 (M2)</t>
  </si>
  <si>
    <t>河野 大毅 (M2)</t>
  </si>
  <si>
    <t>松尾 弦樹 (3)</t>
  </si>
  <si>
    <t>西 洸人 (3)</t>
  </si>
  <si>
    <t>堤 麟 (3)</t>
  </si>
  <si>
    <t>瀧本 皇我 (2)</t>
  </si>
  <si>
    <t>山下 颯 (2)</t>
  </si>
  <si>
    <t>山田 大夢 (2)</t>
  </si>
  <si>
    <t>田中 裕純 (2)</t>
  </si>
  <si>
    <t>高原 颯吾 (2)</t>
  </si>
  <si>
    <t>池尻 蓮 (2)</t>
  </si>
  <si>
    <t>吉川 直輝 (1)</t>
  </si>
  <si>
    <t>三橋 泰士朗 (1)</t>
  </si>
  <si>
    <t>松尾 玲玖 (5)</t>
  </si>
  <si>
    <t>渡野 幹大 (M1)</t>
  </si>
  <si>
    <t>原島 太陽 (4)</t>
  </si>
  <si>
    <t>土井 貴斗 (3)</t>
  </si>
  <si>
    <t>岩尾 和樹 (4)</t>
  </si>
  <si>
    <t>茂幾 天琉 (4)</t>
  </si>
  <si>
    <t>河野 圭汰 (3)</t>
  </si>
  <si>
    <t>熊懐 聖那 (3)</t>
  </si>
  <si>
    <t>椿山 竜之介 (3)</t>
  </si>
  <si>
    <t>山口 和馬 (2)</t>
  </si>
  <si>
    <t>久保 祐貴 (2)</t>
  </si>
  <si>
    <t>廣戸 太一 (2)</t>
  </si>
  <si>
    <t>松本 大育 (1)</t>
  </si>
  <si>
    <t>古里 一樹 (3)</t>
  </si>
  <si>
    <t>濱 太洋 (3)</t>
  </si>
  <si>
    <t>秋永 智紀 (3)</t>
  </si>
  <si>
    <t>那須 健太郎 (3)</t>
  </si>
  <si>
    <t>稲田 凱心 (2)</t>
  </si>
  <si>
    <t>坂田 和哉 (1)</t>
  </si>
  <si>
    <t>竹﨑 賢人 (1)</t>
  </si>
  <si>
    <t>桃崎 郁弥 (4)</t>
  </si>
  <si>
    <t>石倉 周也 (3)</t>
  </si>
  <si>
    <t>小谷 春輝 (1)</t>
  </si>
  <si>
    <t>川島 謙真 (2)</t>
  </si>
  <si>
    <t>船木迫 貴仁 (2)</t>
  </si>
  <si>
    <t>郡 大和 (2)</t>
  </si>
  <si>
    <t>市川 晴琉 (2)</t>
  </si>
  <si>
    <t>杉原 虎太朗 (4)</t>
  </si>
  <si>
    <t>山本 凌矢 (2)</t>
  </si>
  <si>
    <t>田上 颯馬 (3)</t>
  </si>
  <si>
    <t>齋賀 拓夢 (2)</t>
  </si>
  <si>
    <t>堀口 稜真 (1)</t>
  </si>
  <si>
    <t>八波 知宏 (1)</t>
  </si>
  <si>
    <t>栗本 創 (1)</t>
  </si>
  <si>
    <t>瀬尾 祐介 (1)</t>
  </si>
  <si>
    <t>吉田 壮汰 (4)</t>
  </si>
  <si>
    <t>山本 旺佑 (3)</t>
  </si>
  <si>
    <t>廣瀬 優貴 (3)</t>
  </si>
  <si>
    <t>齋藤 歩夢 (3)</t>
  </si>
  <si>
    <t>前田 貫汰 (3)</t>
  </si>
  <si>
    <t>中園 湧月 (1)</t>
  </si>
  <si>
    <t>河﨑 拓仁 (1)</t>
  </si>
  <si>
    <t>片村 凌大 (4)</t>
  </si>
  <si>
    <t>小﨑 康志郎 (3)</t>
  </si>
  <si>
    <t>川添 祥吾 (3)</t>
  </si>
  <si>
    <t>早田 凌 (2)</t>
  </si>
  <si>
    <t>栗川 滉生 (1)</t>
  </si>
  <si>
    <t>横山 蒼空 (1)</t>
  </si>
  <si>
    <t>平川 凛 (1)</t>
  </si>
  <si>
    <t>西村 清 (2)</t>
  </si>
  <si>
    <t>山内 健宏 (4)</t>
  </si>
  <si>
    <t>河本 篤哉 (3)</t>
  </si>
  <si>
    <t>佐藤 那地 (3)</t>
  </si>
  <si>
    <t>塩月 雄稀 (3)</t>
  </si>
  <si>
    <t>三浦 大和 (1)</t>
  </si>
  <si>
    <t>木下 智貴 (1)</t>
  </si>
  <si>
    <t>久保谷 康平 (4)</t>
  </si>
  <si>
    <t>宮本 泰地 (3)</t>
  </si>
  <si>
    <t>濱村 洋斗 (3)</t>
  </si>
  <si>
    <t>坂元 煌明 (2)</t>
  </si>
  <si>
    <t>野村 蒼生 (2)</t>
  </si>
  <si>
    <t>小峰 浩輔 (1)</t>
  </si>
  <si>
    <t>増田 郁太 (1)</t>
  </si>
  <si>
    <t>佐藤 陽太 (1)</t>
  </si>
  <si>
    <t>山田 将大 (3)</t>
  </si>
  <si>
    <t>平松 亮人 (1)</t>
  </si>
  <si>
    <t>山下 蓮央 (4)</t>
  </si>
  <si>
    <t>室原 碧人 (3)</t>
  </si>
  <si>
    <t>橋本 弘生 (3)</t>
  </si>
  <si>
    <t>畑田 拓海 (4)</t>
  </si>
  <si>
    <t>衛藤 健太 (4)</t>
  </si>
  <si>
    <t>羽田 新世 (4)</t>
  </si>
  <si>
    <t>江口 漣 (1)</t>
  </si>
  <si>
    <t>早田 駿希 (1)</t>
  </si>
  <si>
    <t>田中 飛翔 (2)</t>
  </si>
  <si>
    <t>田平 実聖 (1)</t>
  </si>
  <si>
    <t>阿部 裕太 (4)</t>
  </si>
  <si>
    <t>中山 大地 (4)</t>
  </si>
  <si>
    <t>峰松 旺丞 (2)</t>
  </si>
  <si>
    <t>伊藤 崇成 (2)</t>
  </si>
  <si>
    <t>樹神 太路 (2)</t>
  </si>
  <si>
    <t>赤澤 諒一 (3)</t>
  </si>
  <si>
    <t>西中 志暢 (4)</t>
  </si>
  <si>
    <t>堀田 駿汰 (4)</t>
  </si>
  <si>
    <t>石野 由明 (2)</t>
  </si>
  <si>
    <t>C･S･キプラガット (3)</t>
    <phoneticPr fontId="2"/>
  </si>
  <si>
    <t>野田 涼月 (3)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</si>
</sst>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游ゴシック"/>
      <family val="2"/>
      <charset val="128"/>
      <scheme val="minor"/>
    </font>
    <font>
      <b/>
      <sz val="18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.2"/>
      <color indexed="81"/>
      <name val="MS P ゴシック"/>
      <family val="3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 applyAlignment="1" applyProtection="1"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7" fillId="0" borderId="0" xfId="0" applyFont="1" applyAlignment="1" applyProtection="1">
      <protection locked="0" hidden="1"/>
    </xf>
    <xf numFmtId="0" fontId="0" fillId="0" borderId="0" xfId="0" applyProtection="1">
      <alignment vertical="center"/>
      <protection locked="0" hidden="1"/>
    </xf>
    <xf numFmtId="0" fontId="5" fillId="0" borderId="0" xfId="0" applyFont="1" applyProtection="1">
      <alignment vertical="center"/>
      <protection locked="0" hidden="1"/>
    </xf>
    <xf numFmtId="0" fontId="6" fillId="0" borderId="0" xfId="0" applyFont="1" applyAlignment="1" applyProtection="1">
      <protection locked="0" hidden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Protection="1">
      <alignment vertical="center"/>
      <protection locked="0" hidden="1"/>
    </xf>
    <xf numFmtId="0" fontId="4" fillId="0" borderId="1" xfId="0" applyFont="1" applyBorder="1" applyAlignment="1" applyProtection="1">
      <protection locked="0" hidden="1"/>
    </xf>
    <xf numFmtId="0" fontId="9" fillId="0" borderId="0" xfId="0" applyFont="1" applyAlignment="1" applyProtection="1">
      <alignment horizontal="right" vertical="center"/>
      <protection locked="0" hidden="1"/>
    </xf>
    <xf numFmtId="0" fontId="9" fillId="0" borderId="0" xfId="0" applyFont="1" applyAlignment="1" applyProtection="1">
      <alignment vertical="center" wrapText="1"/>
      <protection locked="0" hidden="1"/>
    </xf>
    <xf numFmtId="0" fontId="9" fillId="0" borderId="0" xfId="0" applyFont="1" applyProtection="1">
      <alignment vertical="center"/>
      <protection locked="0"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 applyProtection="1">
      <alignment horizontal="center" vertical="center"/>
      <protection hidden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/>
      <protection hidden="1"/>
    </xf>
    <xf numFmtId="0" fontId="6" fillId="0" borderId="18" xfId="0" applyFont="1" applyBorder="1" applyAlignment="1" applyProtection="1">
      <alignment horizontal="center" vertical="center"/>
      <protection locked="0" hidden="1"/>
    </xf>
    <xf numFmtId="0" fontId="6" fillId="0" borderId="16" xfId="0" applyFont="1" applyBorder="1" applyAlignment="1" applyProtection="1">
      <alignment horizontal="center" vertical="center"/>
      <protection locked="0"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locked="0" hidden="1"/>
    </xf>
    <xf numFmtId="0" fontId="11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6" fillId="0" borderId="21" xfId="0" applyFont="1" applyBorder="1" applyAlignment="1" applyProtection="1">
      <alignment horizontal="center" vertical="center"/>
      <protection hidden="1"/>
    </xf>
    <xf numFmtId="0" fontId="6" fillId="0" borderId="2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locked="0" hidden="1"/>
    </xf>
    <xf numFmtId="0" fontId="15" fillId="0" borderId="1" xfId="0" applyFont="1" applyBorder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locked="0" hidden="1"/>
    </xf>
    <xf numFmtId="0" fontId="4" fillId="0" borderId="1" xfId="0" applyFont="1" applyBorder="1" applyAlignment="1" applyProtection="1">
      <alignment horizontal="center"/>
      <protection locked="0" hidden="1"/>
    </xf>
    <xf numFmtId="0" fontId="9" fillId="0" borderId="0" xfId="0" applyFont="1" applyAlignment="1" applyProtection="1">
      <alignment horizontal="left" vertical="center" wrapText="1"/>
      <protection locked="0" hidden="1"/>
    </xf>
    <xf numFmtId="0" fontId="9" fillId="0" borderId="0" xfId="0" applyFont="1" applyAlignment="1" applyProtection="1">
      <alignment horizontal="left" vertical="center"/>
      <protection locked="0"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9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/>
      <protection hidden="1"/>
    </xf>
    <xf numFmtId="0" fontId="14" fillId="0" borderId="17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6" xfId="0" applyFont="1" applyBorder="1" applyAlignment="1" applyProtection="1">
      <alignment horizontal="center" vertical="center"/>
      <protection hidden="1"/>
    </xf>
    <xf numFmtId="0" fontId="14" fillId="0" borderId="7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horizontal="center" vertical="center"/>
      <protection hidden="1"/>
    </xf>
    <xf numFmtId="0" fontId="6" fillId="0" borderId="24" xfId="0" applyFont="1" applyBorder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9" fillId="0" borderId="18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locked="0"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5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8AA21-B89C-4624-A959-7A30A1E31801}">
  <sheetPr codeName="Sheet1">
    <pageSetUpPr fitToPage="1"/>
  </sheetPr>
  <dimension ref="A1:Q57"/>
  <sheetViews>
    <sheetView tabSelected="1" view="pageBreakPreview" zoomScaleNormal="100" zoomScaleSheetLayoutView="100" workbookViewId="0">
      <selection activeCell="D5" sqref="D5:J6"/>
    </sheetView>
  </sheetViews>
  <sheetFormatPr defaultRowHeight="18.75"/>
  <cols>
    <col min="1" max="1" width="6.125" customWidth="1"/>
    <col min="2" max="2" width="4.75" customWidth="1"/>
    <col min="3" max="3" width="3.25" customWidth="1"/>
    <col min="5" max="5" width="14.25" customWidth="1"/>
    <col min="7" max="7" width="9.625" customWidth="1"/>
    <col min="8" max="8" width="7" customWidth="1"/>
    <col min="9" max="9" width="9.25" customWidth="1"/>
    <col min="10" max="10" width="5.125" customWidth="1"/>
    <col min="11" max="11" width="7.125" customWidth="1"/>
  </cols>
  <sheetData>
    <row r="1" spans="1:11" ht="21">
      <c r="A1" s="33" t="s">
        <v>193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1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.95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5.9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15.95" customHeight="1">
      <c r="A5" s="34" t="s">
        <v>1</v>
      </c>
      <c r="B5" s="34"/>
      <c r="C5" s="34"/>
      <c r="D5" s="35"/>
      <c r="E5" s="35"/>
      <c r="F5" s="35"/>
      <c r="G5" s="35"/>
      <c r="H5" s="35"/>
      <c r="I5" s="35"/>
      <c r="J5" s="35"/>
    </row>
    <row r="6" spans="1:11" ht="15.95" customHeight="1">
      <c r="A6" s="34"/>
      <c r="B6" s="34"/>
      <c r="C6" s="34"/>
      <c r="D6" s="36"/>
      <c r="E6" s="36"/>
      <c r="F6" s="36"/>
      <c r="G6" s="36"/>
      <c r="H6" s="36"/>
      <c r="I6" s="36"/>
      <c r="J6" s="36"/>
    </row>
    <row r="7" spans="1:11" ht="9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1" ht="13.5" customHeight="1">
      <c r="A8" s="34" t="s">
        <v>185</v>
      </c>
      <c r="B8" s="34"/>
      <c r="C8" s="34"/>
      <c r="D8" s="39" t="s">
        <v>190</v>
      </c>
      <c r="E8" s="39"/>
      <c r="F8" s="39"/>
      <c r="G8" s="39"/>
      <c r="H8" s="39"/>
      <c r="I8" s="39"/>
      <c r="J8" s="37" t="s">
        <v>189</v>
      </c>
    </row>
    <row r="9" spans="1:11" ht="13.5" customHeight="1">
      <c r="A9" s="34"/>
      <c r="B9" s="34"/>
      <c r="C9" s="34"/>
      <c r="D9" s="40"/>
      <c r="E9" s="40"/>
      <c r="F9" s="40"/>
      <c r="G9" s="40"/>
      <c r="H9" s="40"/>
      <c r="I9" s="40"/>
      <c r="J9" s="38"/>
    </row>
    <row r="10" spans="1:11" ht="9.75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1" ht="13.5" customHeight="1">
      <c r="A11" s="34" t="s">
        <v>186</v>
      </c>
      <c r="B11" s="34"/>
      <c r="C11" s="34"/>
      <c r="D11" s="39"/>
      <c r="E11" s="39"/>
      <c r="F11" s="39"/>
      <c r="G11" s="39"/>
      <c r="H11" s="39"/>
      <c r="I11" s="39"/>
      <c r="J11" s="37" t="s">
        <v>189</v>
      </c>
    </row>
    <row r="12" spans="1:11" ht="13.5" customHeight="1">
      <c r="A12" s="34"/>
      <c r="B12" s="34"/>
      <c r="C12" s="34"/>
      <c r="D12" s="40"/>
      <c r="E12" s="40"/>
      <c r="F12" s="40"/>
      <c r="G12" s="40"/>
      <c r="H12" s="40"/>
      <c r="I12" s="40"/>
      <c r="J12" s="38"/>
    </row>
    <row r="13" spans="1:11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1" ht="13.5" customHeight="1">
      <c r="A14" s="34" t="s">
        <v>187</v>
      </c>
      <c r="B14" s="34"/>
      <c r="C14" s="34"/>
      <c r="D14" s="39"/>
      <c r="E14" s="39"/>
      <c r="F14" s="39"/>
      <c r="G14" s="39"/>
      <c r="H14" s="39"/>
      <c r="I14" s="39"/>
      <c r="J14" s="1"/>
    </row>
    <row r="15" spans="1:11" ht="13.5" customHeight="1">
      <c r="A15" s="34"/>
      <c r="B15" s="34"/>
      <c r="C15" s="34"/>
      <c r="D15" s="40"/>
      <c r="E15" s="40"/>
      <c r="F15" s="40"/>
      <c r="G15" s="40"/>
      <c r="H15" s="40"/>
      <c r="I15" s="40"/>
      <c r="J15" s="10"/>
    </row>
    <row r="16" spans="1:11" ht="10.5" customHeight="1">
      <c r="A16" s="6"/>
      <c r="B16" s="6"/>
      <c r="C16" s="6"/>
      <c r="D16" s="1"/>
      <c r="E16" s="1"/>
      <c r="F16" s="1"/>
      <c r="G16" s="1"/>
      <c r="H16" s="1"/>
      <c r="I16" s="1"/>
      <c r="J16" s="1"/>
    </row>
    <row r="17" spans="1:17" ht="13.5" customHeight="1">
      <c r="A17" s="23" t="s">
        <v>188</v>
      </c>
      <c r="B17" s="24"/>
      <c r="C17" s="24"/>
      <c r="D17" s="25"/>
      <c r="E17" s="25"/>
      <c r="F17" s="25"/>
      <c r="G17" s="25"/>
      <c r="H17" s="25"/>
      <c r="I17" s="25"/>
      <c r="J17" s="25"/>
    </row>
    <row r="18" spans="1:17" ht="13.5" customHeight="1">
      <c r="A18" s="24"/>
      <c r="B18" s="24"/>
      <c r="C18" s="24"/>
      <c r="D18" s="26"/>
      <c r="E18" s="26"/>
      <c r="F18" s="26"/>
      <c r="G18" s="26"/>
      <c r="H18" s="26"/>
      <c r="I18" s="26"/>
      <c r="J18" s="26"/>
    </row>
    <row r="19" spans="1:17" ht="13.5" customHeight="1">
      <c r="A19" s="1"/>
      <c r="B19" s="5"/>
      <c r="C19" s="5"/>
      <c r="D19" s="5"/>
      <c r="E19" s="5"/>
      <c r="F19" s="5"/>
      <c r="G19" s="5"/>
      <c r="H19" s="5"/>
      <c r="I19" s="5"/>
      <c r="J19" s="5"/>
    </row>
    <row r="20" spans="1:17" ht="13.5" customHeight="1" thickBo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7" ht="15.95" customHeight="1">
      <c r="A21" s="1"/>
      <c r="B21" s="49" t="s">
        <v>194</v>
      </c>
      <c r="C21" s="50"/>
      <c r="D21" s="27" t="s">
        <v>155</v>
      </c>
      <c r="E21" s="28"/>
      <c r="F21" s="27" t="s">
        <v>154</v>
      </c>
      <c r="G21" s="28"/>
      <c r="H21" s="55" t="s">
        <v>191</v>
      </c>
      <c r="I21" s="43" t="s">
        <v>2</v>
      </c>
      <c r="J21" s="44"/>
    </row>
    <row r="22" spans="1:17" ht="15.95" customHeight="1">
      <c r="A22" s="1"/>
      <c r="B22" s="51"/>
      <c r="C22" s="52"/>
      <c r="D22" s="29"/>
      <c r="E22" s="30"/>
      <c r="F22" s="29"/>
      <c r="G22" s="30"/>
      <c r="H22" s="56"/>
      <c r="I22" s="45"/>
      <c r="J22" s="46"/>
    </row>
    <row r="23" spans="1:17" ht="15.95" customHeight="1">
      <c r="A23" s="1"/>
      <c r="B23" s="51"/>
      <c r="C23" s="52"/>
      <c r="D23" s="29"/>
      <c r="E23" s="30"/>
      <c r="F23" s="29"/>
      <c r="G23" s="30"/>
      <c r="H23" s="56"/>
      <c r="I23" s="45"/>
      <c r="J23" s="46"/>
    </row>
    <row r="24" spans="1:17" ht="15.95" customHeight="1" thickBot="1">
      <c r="A24" s="1"/>
      <c r="B24" s="53"/>
      <c r="C24" s="54"/>
      <c r="D24" s="31"/>
      <c r="E24" s="32"/>
      <c r="F24" s="31"/>
      <c r="G24" s="32"/>
      <c r="H24" s="57"/>
      <c r="I24" s="47"/>
      <c r="J24" s="48"/>
    </row>
    <row r="25" spans="1:17" ht="15.95" customHeight="1" thickTop="1">
      <c r="A25" s="1"/>
      <c r="B25" s="14">
        <v>1</v>
      </c>
      <c r="C25" s="15"/>
      <c r="D25" s="18" t="str">
        <f>IFERROR(VLOOKUP($D$5&amp;$B25,各チームのメンバー!$C$3:$E$412,2,FALSE),"")</f>
        <v xml:space="preserve"> </v>
      </c>
      <c r="E25" s="18"/>
      <c r="F25" s="18" t="str">
        <f>IFERROR(VLOOKUP($D$5&amp;$B25,各チームのメンバー!$C$3:$E$412,3,FALSE),"")</f>
        <v xml:space="preserve"> </v>
      </c>
      <c r="G25" s="18"/>
      <c r="H25" s="58" t="str">
        <f>IF(VLOOKUP($D$5&amp;$B25,各チームのメンバー!$C$3:$E$412,2,FALSE)=D25,"","〇")</f>
        <v/>
      </c>
      <c r="I25" s="59" t="s">
        <v>158</v>
      </c>
      <c r="J25" s="60"/>
    </row>
    <row r="26" spans="1:17" ht="15.95" customHeight="1">
      <c r="A26" s="1"/>
      <c r="B26" s="16"/>
      <c r="C26" s="17"/>
      <c r="D26" s="19"/>
      <c r="E26" s="19"/>
      <c r="F26" s="19"/>
      <c r="G26" s="19"/>
      <c r="H26" s="15"/>
      <c r="I26" s="61"/>
      <c r="J26" s="62"/>
    </row>
    <row r="27" spans="1:17" ht="15.95" customHeight="1">
      <c r="A27" s="1"/>
      <c r="B27" s="14">
        <v>2</v>
      </c>
      <c r="C27" s="15"/>
      <c r="D27" s="18" t="str">
        <f>IFERROR(VLOOKUP($D$5&amp;$B27,各チームのメンバー!$C$3:$E$412,2,FALSE),"")</f>
        <v xml:space="preserve"> </v>
      </c>
      <c r="E27" s="18"/>
      <c r="F27" s="18" t="str">
        <f>IFERROR(VLOOKUP($D$5&amp;$B27,各チームのメンバー!$C$3:$E$412,3,FALSE),"")</f>
        <v xml:space="preserve"> </v>
      </c>
      <c r="G27" s="18"/>
      <c r="H27" s="58" t="str">
        <f>IF(VLOOKUP($D$5&amp;$B27,各チームのメンバー!$C$3:$E$412,2,FALSE)=D27,"","〇")</f>
        <v/>
      </c>
      <c r="I27" s="59" t="s">
        <v>158</v>
      </c>
      <c r="J27" s="60"/>
    </row>
    <row r="28" spans="1:17" ht="15.95" customHeight="1">
      <c r="A28" s="1"/>
      <c r="B28" s="16"/>
      <c r="C28" s="17"/>
      <c r="D28" s="19"/>
      <c r="E28" s="19"/>
      <c r="F28" s="19"/>
      <c r="G28" s="19"/>
      <c r="H28" s="15"/>
      <c r="I28" s="61"/>
      <c r="J28" s="62"/>
      <c r="Q28" t="s">
        <v>157</v>
      </c>
    </row>
    <row r="29" spans="1:17" ht="15.95" customHeight="1">
      <c r="A29" s="1"/>
      <c r="B29" s="14">
        <v>3</v>
      </c>
      <c r="C29" s="15"/>
      <c r="D29" s="18" t="str">
        <f>IFERROR(VLOOKUP($D$5&amp;$B29,各チームのメンバー!$C$3:$E$412,2,FALSE),"")</f>
        <v xml:space="preserve"> </v>
      </c>
      <c r="E29" s="18"/>
      <c r="F29" s="18" t="str">
        <f>IFERROR(VLOOKUP($D$5&amp;$B29,各チームのメンバー!$C$3:$E$412,3,FALSE),"")</f>
        <v xml:space="preserve"> </v>
      </c>
      <c r="G29" s="18"/>
      <c r="H29" s="58" t="str">
        <f>IF(VLOOKUP($D$5&amp;$B29,各チームのメンバー!$C$3:$E$412,2,FALSE)=D29,"","〇")</f>
        <v/>
      </c>
      <c r="I29" s="59" t="s">
        <v>158</v>
      </c>
      <c r="J29" s="60"/>
    </row>
    <row r="30" spans="1:17" ht="15.95" customHeight="1">
      <c r="A30" s="1"/>
      <c r="B30" s="16"/>
      <c r="C30" s="17"/>
      <c r="D30" s="19"/>
      <c r="E30" s="19"/>
      <c r="F30" s="19"/>
      <c r="G30" s="19"/>
      <c r="H30" s="15"/>
      <c r="I30" s="61"/>
      <c r="J30" s="62"/>
    </row>
    <row r="31" spans="1:17" ht="15.95" customHeight="1">
      <c r="A31" s="2"/>
      <c r="B31" s="14">
        <v>4</v>
      </c>
      <c r="C31" s="15"/>
      <c r="D31" s="18" t="str">
        <f>IFERROR(VLOOKUP($D$5&amp;$B31,各チームのメンバー!$C$3:$E$412,2,FALSE),"")</f>
        <v xml:space="preserve"> </v>
      </c>
      <c r="E31" s="18"/>
      <c r="F31" s="18" t="str">
        <f>IFERROR(VLOOKUP($D$5&amp;$B31,各チームのメンバー!$C$3:$E$412,3,FALSE),"")</f>
        <v xml:space="preserve"> </v>
      </c>
      <c r="G31" s="18"/>
      <c r="H31" s="58" t="str">
        <f>IF(VLOOKUP($D$5&amp;$B31,各チームのメンバー!$C$3:$E$412,2,FALSE)=D31,"","〇")</f>
        <v/>
      </c>
      <c r="I31" s="59" t="s">
        <v>158</v>
      </c>
      <c r="J31" s="60"/>
    </row>
    <row r="32" spans="1:17" ht="15.95" customHeight="1">
      <c r="A32" s="2"/>
      <c r="B32" s="16"/>
      <c r="C32" s="17"/>
      <c r="D32" s="19"/>
      <c r="E32" s="19"/>
      <c r="F32" s="19"/>
      <c r="G32" s="19"/>
      <c r="H32" s="15"/>
      <c r="I32" s="61"/>
      <c r="J32" s="62"/>
    </row>
    <row r="33" spans="1:10" ht="15.95" customHeight="1">
      <c r="A33" s="2"/>
      <c r="B33" s="14">
        <v>5</v>
      </c>
      <c r="C33" s="15"/>
      <c r="D33" s="18" t="str">
        <f>IFERROR(VLOOKUP($D$5&amp;$B33,各チームのメンバー!$C$3:$E$412,2,FALSE),"")</f>
        <v xml:space="preserve"> </v>
      </c>
      <c r="E33" s="18"/>
      <c r="F33" s="18" t="str">
        <f>IFERROR(VLOOKUP($D$5&amp;$B33,各チームのメンバー!$C$3:$E$412,3,FALSE),"")</f>
        <v xml:space="preserve"> </v>
      </c>
      <c r="G33" s="18"/>
      <c r="H33" s="58" t="str">
        <f>IF(VLOOKUP($D$5&amp;$B33,各チームのメンバー!$C$3:$E$412,2,FALSE)=D33,"","〇")</f>
        <v/>
      </c>
      <c r="I33" s="59" t="s">
        <v>158</v>
      </c>
      <c r="J33" s="60"/>
    </row>
    <row r="34" spans="1:10" ht="15.95" customHeight="1">
      <c r="A34" s="1"/>
      <c r="B34" s="16"/>
      <c r="C34" s="17"/>
      <c r="D34" s="19"/>
      <c r="E34" s="19"/>
      <c r="F34" s="19"/>
      <c r="G34" s="19"/>
      <c r="H34" s="15"/>
      <c r="I34" s="61"/>
      <c r="J34" s="62"/>
    </row>
    <row r="35" spans="1:10" ht="15.95" customHeight="1">
      <c r="A35" s="1"/>
      <c r="B35" s="14">
        <v>6</v>
      </c>
      <c r="C35" s="15"/>
      <c r="D35" s="18" t="str">
        <f>IFERROR(VLOOKUP($D$5&amp;$B35,各チームのメンバー!$C$3:$E$412,2,FALSE),"")</f>
        <v xml:space="preserve"> </v>
      </c>
      <c r="E35" s="18"/>
      <c r="F35" s="18" t="str">
        <f>IFERROR(VLOOKUP($D$5&amp;$B35,各チームのメンバー!$C$3:$E$412,3,FALSE),"")</f>
        <v xml:space="preserve"> </v>
      </c>
      <c r="G35" s="18"/>
      <c r="H35" s="58" t="str">
        <f>IF(VLOOKUP($D$5&amp;$B35,各チームのメンバー!$C$3:$E$412,2,FALSE)=D35,"","〇")</f>
        <v/>
      </c>
      <c r="I35" s="59" t="s">
        <v>158</v>
      </c>
      <c r="J35" s="60"/>
    </row>
    <row r="36" spans="1:10" ht="15.95" customHeight="1">
      <c r="A36" s="3" t="s">
        <v>156</v>
      </c>
      <c r="B36" s="16"/>
      <c r="C36" s="17"/>
      <c r="D36" s="19"/>
      <c r="E36" s="19"/>
      <c r="F36" s="19"/>
      <c r="G36" s="19"/>
      <c r="H36" s="15"/>
      <c r="I36" s="61"/>
      <c r="J36" s="62"/>
    </row>
    <row r="37" spans="1:10" ht="15.95" customHeight="1">
      <c r="A37" s="3"/>
      <c r="B37" s="14">
        <v>7</v>
      </c>
      <c r="C37" s="15"/>
      <c r="D37" s="18" t="str">
        <f>IFERROR(VLOOKUP($D$5&amp;$B37,各チームのメンバー!$C$3:$E$412,2,FALSE),"")</f>
        <v xml:space="preserve"> </v>
      </c>
      <c r="E37" s="18"/>
      <c r="F37" s="18" t="str">
        <f>IFERROR(VLOOKUP($D$5&amp;$B37,各チームのメンバー!$C$3:$E$412,3,FALSE),"")</f>
        <v xml:space="preserve"> </v>
      </c>
      <c r="G37" s="18"/>
      <c r="H37" s="58" t="str">
        <f>IF(VLOOKUP($D$5&amp;$B37,各チームのメンバー!$C$3:$E$412,2,FALSE)=D37,"","〇")</f>
        <v/>
      </c>
      <c r="I37" s="59" t="s">
        <v>158</v>
      </c>
      <c r="J37" s="60"/>
    </row>
    <row r="38" spans="1:10" ht="15.95" customHeight="1">
      <c r="A38" s="3"/>
      <c r="B38" s="16"/>
      <c r="C38" s="17"/>
      <c r="D38" s="19"/>
      <c r="E38" s="19"/>
      <c r="F38" s="19"/>
      <c r="G38" s="19"/>
      <c r="H38" s="15"/>
      <c r="I38" s="61"/>
      <c r="J38" s="62"/>
    </row>
    <row r="39" spans="1:10" ht="15.95" customHeight="1">
      <c r="A39" s="1"/>
      <c r="B39" s="14">
        <v>8</v>
      </c>
      <c r="C39" s="15"/>
      <c r="D39" s="18" t="str">
        <f>IFERROR(VLOOKUP($D$5&amp;$B39,各チームのメンバー!$C$3:$E$412,2,FALSE),"")</f>
        <v xml:space="preserve"> </v>
      </c>
      <c r="E39" s="18"/>
      <c r="F39" s="18" t="str">
        <f>IFERROR(VLOOKUP($D$5&amp;$B39,各チームのメンバー!$C$3:$E$412,3,FALSE),"")</f>
        <v xml:space="preserve"> </v>
      </c>
      <c r="G39" s="18"/>
      <c r="H39" s="58" t="str">
        <f>IF(VLOOKUP($D$5&amp;$B39,各チームのメンバー!$C$3:$E$412,2,FALSE)=D39,"","〇")</f>
        <v/>
      </c>
      <c r="I39" s="59" t="s">
        <v>158</v>
      </c>
      <c r="J39" s="60"/>
    </row>
    <row r="40" spans="1:10" ht="15.95" customHeight="1">
      <c r="A40" s="1"/>
      <c r="B40" s="16"/>
      <c r="C40" s="17"/>
      <c r="D40" s="19"/>
      <c r="E40" s="19"/>
      <c r="F40" s="19"/>
      <c r="G40" s="19"/>
      <c r="H40" s="15"/>
      <c r="I40" s="61"/>
      <c r="J40" s="62"/>
    </row>
    <row r="41" spans="1:10" ht="15.95" customHeight="1">
      <c r="A41" s="4"/>
      <c r="B41" s="14">
        <v>9</v>
      </c>
      <c r="C41" s="15"/>
      <c r="D41" s="18" t="str">
        <f>IFERROR(VLOOKUP($D$5&amp;$B41,各チームのメンバー!$C$3:$E$412,2,FALSE),"")</f>
        <v xml:space="preserve"> </v>
      </c>
      <c r="E41" s="18"/>
      <c r="F41" s="18" t="str">
        <f>IFERROR(VLOOKUP($D$5&amp;$B41,各チームのメンバー!$C$3:$E$412,3,FALSE),"")</f>
        <v xml:space="preserve"> </v>
      </c>
      <c r="G41" s="18"/>
      <c r="H41" s="58" t="str">
        <f>IF(VLOOKUP($D$5&amp;$B41,各チームのメンバー!$C$3:$E$412,2,FALSE)=D41,"","〇")</f>
        <v/>
      </c>
      <c r="I41" s="59" t="s">
        <v>158</v>
      </c>
      <c r="J41" s="60"/>
    </row>
    <row r="42" spans="1:10" ht="15.95" customHeight="1">
      <c r="A42" s="4"/>
      <c r="B42" s="16"/>
      <c r="C42" s="17"/>
      <c r="D42" s="19"/>
      <c r="E42" s="19"/>
      <c r="F42" s="19"/>
      <c r="G42" s="19"/>
      <c r="H42" s="15"/>
      <c r="I42" s="61"/>
      <c r="J42" s="62"/>
    </row>
    <row r="43" spans="1:10" ht="15.95" customHeight="1">
      <c r="A43" s="4"/>
      <c r="B43" s="14">
        <v>10</v>
      </c>
      <c r="C43" s="15"/>
      <c r="D43" s="18" t="str">
        <f>IFERROR(VLOOKUP($D$5&amp;$B43,各チームのメンバー!$C$3:$E$412,2,FALSE),"")</f>
        <v xml:space="preserve"> </v>
      </c>
      <c r="E43" s="18"/>
      <c r="F43" s="18" t="str">
        <f>IFERROR(VLOOKUP($D$5&amp;$B43,各チームのメンバー!$C$3:$E$412,3,FALSE),"")</f>
        <v xml:space="preserve"> </v>
      </c>
      <c r="G43" s="18"/>
      <c r="H43" s="58" t="str">
        <f>IF(VLOOKUP($D$5&amp;$B43,各チームのメンバー!$C$3:$E$412,2,FALSE)=D43,"","〇")</f>
        <v/>
      </c>
      <c r="I43" s="59" t="s">
        <v>158</v>
      </c>
      <c r="J43" s="60"/>
    </row>
    <row r="44" spans="1:10" ht="15.95" customHeight="1">
      <c r="A44" s="4"/>
      <c r="B44" s="16"/>
      <c r="C44" s="17"/>
      <c r="D44" s="19"/>
      <c r="E44" s="19"/>
      <c r="F44" s="19"/>
      <c r="G44" s="19"/>
      <c r="H44" s="15"/>
      <c r="I44" s="61"/>
      <c r="J44" s="62"/>
    </row>
    <row r="45" spans="1:10" ht="15.95" customHeight="1">
      <c r="A45" s="4"/>
      <c r="B45" s="14">
        <v>11</v>
      </c>
      <c r="C45" s="15"/>
      <c r="D45" s="18" t="str">
        <f>IFERROR(VLOOKUP($D$5&amp;$B45,各チームのメンバー!$C$3:$E$412,2,FALSE),"")</f>
        <v xml:space="preserve"> </v>
      </c>
      <c r="E45" s="18"/>
      <c r="F45" s="18" t="str">
        <f>IFERROR(VLOOKUP($D$5&amp;$B45,各チームのメンバー!$C$3:$E$412,3,FALSE),"")</f>
        <v xml:space="preserve"> </v>
      </c>
      <c r="G45" s="18"/>
      <c r="H45" s="58" t="str">
        <f>IF(VLOOKUP($D$5&amp;$B45,各チームのメンバー!$C$3:$E$412,2,FALSE)=D45,"","〇")</f>
        <v/>
      </c>
      <c r="I45" s="59" t="s">
        <v>158</v>
      </c>
      <c r="J45" s="60"/>
    </row>
    <row r="46" spans="1:10" ht="15.95" customHeight="1">
      <c r="A46" s="4"/>
      <c r="B46" s="16"/>
      <c r="C46" s="17"/>
      <c r="D46" s="19"/>
      <c r="E46" s="19"/>
      <c r="F46" s="19"/>
      <c r="G46" s="19"/>
      <c r="H46" s="15"/>
      <c r="I46" s="61"/>
      <c r="J46" s="62"/>
    </row>
    <row r="47" spans="1:10" ht="15.95" customHeight="1">
      <c r="A47" s="4"/>
      <c r="B47" s="14">
        <v>12</v>
      </c>
      <c r="C47" s="15"/>
      <c r="D47" s="18" t="str">
        <f>IFERROR(VLOOKUP($D$5&amp;$B47,各チームのメンバー!$C$3:$E$412,2,FALSE),"")</f>
        <v xml:space="preserve"> </v>
      </c>
      <c r="E47" s="18"/>
      <c r="F47" s="18" t="str">
        <f>IFERROR(VLOOKUP($D$5&amp;$B47,各チームのメンバー!$C$3:$E$412,3,FALSE),"")</f>
        <v xml:space="preserve"> </v>
      </c>
      <c r="G47" s="18"/>
      <c r="H47" s="58" t="str">
        <f>IF(VLOOKUP($D$5&amp;$B47,各チームのメンバー!$C$3:$E$412,2,FALSE)=D47,"","〇")</f>
        <v/>
      </c>
      <c r="I47" s="59" t="s">
        <v>158</v>
      </c>
      <c r="J47" s="60"/>
    </row>
    <row r="48" spans="1:10" ht="15.95" customHeight="1">
      <c r="A48" s="4"/>
      <c r="B48" s="16"/>
      <c r="C48" s="17"/>
      <c r="D48" s="19"/>
      <c r="E48" s="19"/>
      <c r="F48" s="19"/>
      <c r="G48" s="19"/>
      <c r="H48" s="15"/>
      <c r="I48" s="61"/>
      <c r="J48" s="62"/>
    </row>
    <row r="49" spans="1:11" ht="15.95" customHeight="1">
      <c r="A49" s="4"/>
      <c r="B49" s="14">
        <v>13</v>
      </c>
      <c r="C49" s="15"/>
      <c r="D49" s="18" t="str">
        <f>IFERROR(VLOOKUP($D$5&amp;$B49,各チームのメンバー!$C$3:$E$412,2,FALSE),"")</f>
        <v xml:space="preserve"> </v>
      </c>
      <c r="E49" s="18"/>
      <c r="F49" s="18" t="str">
        <f>IFERROR(VLOOKUP($D$5&amp;$B49,各チームのメンバー!$C$3:$E$412,3,FALSE),"")</f>
        <v xml:space="preserve"> </v>
      </c>
      <c r="G49" s="18"/>
      <c r="H49" s="17" t="str">
        <f>IF(VLOOKUP($D$5&amp;$B49,各チームのメンバー!$C$3:$E$412,2,FALSE)=D49,"","〇")</f>
        <v/>
      </c>
      <c r="I49" s="59" t="s">
        <v>158</v>
      </c>
      <c r="J49" s="60"/>
    </row>
    <row r="50" spans="1:11" ht="15.95" customHeight="1" thickBot="1">
      <c r="A50" s="4"/>
      <c r="B50" s="20"/>
      <c r="C50" s="21"/>
      <c r="D50" s="22"/>
      <c r="E50" s="22"/>
      <c r="F50" s="22"/>
      <c r="G50" s="22"/>
      <c r="H50" s="21"/>
      <c r="I50" s="63"/>
      <c r="J50" s="64"/>
    </row>
    <row r="51" spans="1:11" ht="14.25" customHeight="1">
      <c r="A51" s="4"/>
      <c r="B51" s="4"/>
      <c r="C51" s="4"/>
      <c r="D51" s="4"/>
      <c r="E51" s="4" t="s">
        <v>190</v>
      </c>
      <c r="F51" s="4"/>
      <c r="G51" s="4"/>
      <c r="H51" s="4"/>
      <c r="I51" s="4"/>
      <c r="J51" s="4"/>
    </row>
    <row r="52" spans="1:11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1">
      <c r="A53" s="4"/>
      <c r="B53" s="11" t="s">
        <v>157</v>
      </c>
      <c r="C53" s="12" t="s">
        <v>157</v>
      </c>
      <c r="D53" s="13"/>
      <c r="E53" s="13"/>
      <c r="F53" s="13"/>
      <c r="G53" s="13"/>
      <c r="H53" s="13"/>
      <c r="I53" s="13"/>
      <c r="J53" s="13"/>
      <c r="K53" s="13"/>
    </row>
    <row r="55" spans="1:11">
      <c r="B55" s="6" t="s">
        <v>156</v>
      </c>
      <c r="C55" s="6"/>
      <c r="D55" s="6"/>
      <c r="E55" s="6"/>
      <c r="F55" s="6"/>
      <c r="G55" s="6"/>
      <c r="H55" s="6"/>
      <c r="I55" s="6"/>
      <c r="J55" s="6"/>
      <c r="K55" s="7"/>
    </row>
    <row r="56" spans="1:11">
      <c r="B56" s="9"/>
      <c r="C56" s="41" t="s">
        <v>157</v>
      </c>
      <c r="D56" s="42"/>
      <c r="E56" s="42"/>
      <c r="F56" s="42"/>
      <c r="G56" s="42"/>
      <c r="H56" s="42"/>
      <c r="I56" s="42"/>
      <c r="J56" s="42"/>
      <c r="K56" s="42"/>
    </row>
    <row r="57" spans="1:11">
      <c r="B57" s="7"/>
      <c r="C57" s="42"/>
      <c r="D57" s="42"/>
      <c r="E57" s="42"/>
      <c r="F57" s="42"/>
      <c r="G57" s="42"/>
      <c r="H57" s="42"/>
      <c r="I57" s="42"/>
      <c r="J57" s="42"/>
      <c r="K57" s="42"/>
    </row>
  </sheetData>
  <sheetProtection algorithmName="SHA-512" hashValue="kSXC0wQIXc7/X2iYHUfdWOGizHlRPla8gqzReG4A3U0Nh8yTZgtKPLlBDGkyqZCQ04dNpEB+cmzLACZjqm09fA==" saltValue="pP2VCu2LOiGlhrN+jYbNrQ==" spinCount="100000" sheet="1" objects="1" scenarios="1"/>
  <mergeCells count="85">
    <mergeCell ref="B21:C24"/>
    <mergeCell ref="I49:J50"/>
    <mergeCell ref="I43:J44"/>
    <mergeCell ref="I39:J40"/>
    <mergeCell ref="H41:H42"/>
    <mergeCell ref="H43:H44"/>
    <mergeCell ref="H45:H46"/>
    <mergeCell ref="H35:H36"/>
    <mergeCell ref="H37:H38"/>
    <mergeCell ref="H39:H40"/>
    <mergeCell ref="D21:E24"/>
    <mergeCell ref="H21:H24"/>
    <mergeCell ref="H25:H26"/>
    <mergeCell ref="H27:H28"/>
    <mergeCell ref="H29:H30"/>
    <mergeCell ref="D27:E28"/>
    <mergeCell ref="I27:J28"/>
    <mergeCell ref="I29:J30"/>
    <mergeCell ref="I31:J32"/>
    <mergeCell ref="I33:J34"/>
    <mergeCell ref="F27:G28"/>
    <mergeCell ref="F29:G30"/>
    <mergeCell ref="F31:G32"/>
    <mergeCell ref="F33:G34"/>
    <mergeCell ref="H31:H32"/>
    <mergeCell ref="H33:H34"/>
    <mergeCell ref="C56:K57"/>
    <mergeCell ref="I21:J24"/>
    <mergeCell ref="B39:C40"/>
    <mergeCell ref="B41:C42"/>
    <mergeCell ref="B43:C44"/>
    <mergeCell ref="B45:C46"/>
    <mergeCell ref="D39:E40"/>
    <mergeCell ref="D41:E42"/>
    <mergeCell ref="D43:E44"/>
    <mergeCell ref="D45:E46"/>
    <mergeCell ref="F39:G40"/>
    <mergeCell ref="F41:G42"/>
    <mergeCell ref="F43:G44"/>
    <mergeCell ref="D29:E30"/>
    <mergeCell ref="D33:E34"/>
    <mergeCell ref="D31:E32"/>
    <mergeCell ref="A1:K1"/>
    <mergeCell ref="A2:K2"/>
    <mergeCell ref="A5:C6"/>
    <mergeCell ref="D5:J6"/>
    <mergeCell ref="A14:C15"/>
    <mergeCell ref="A11:C12"/>
    <mergeCell ref="A8:C9"/>
    <mergeCell ref="J11:J12"/>
    <mergeCell ref="D8:I9"/>
    <mergeCell ref="D11:I12"/>
    <mergeCell ref="D14:I15"/>
    <mergeCell ref="J8:J9"/>
    <mergeCell ref="A17:C18"/>
    <mergeCell ref="D17:J18"/>
    <mergeCell ref="D25:E26"/>
    <mergeCell ref="F21:G24"/>
    <mergeCell ref="I37:J38"/>
    <mergeCell ref="F25:G26"/>
    <mergeCell ref="I25:J26"/>
    <mergeCell ref="B35:C36"/>
    <mergeCell ref="I35:J36"/>
    <mergeCell ref="D35:E36"/>
    <mergeCell ref="F35:G36"/>
    <mergeCell ref="B31:C32"/>
    <mergeCell ref="B33:C34"/>
    <mergeCell ref="B25:C26"/>
    <mergeCell ref="B27:C28"/>
    <mergeCell ref="B29:C30"/>
    <mergeCell ref="H49:H50"/>
    <mergeCell ref="I45:J46"/>
    <mergeCell ref="I47:J48"/>
    <mergeCell ref="B37:C38"/>
    <mergeCell ref="D37:E38"/>
    <mergeCell ref="F37:G38"/>
    <mergeCell ref="F45:G46"/>
    <mergeCell ref="I41:J42"/>
    <mergeCell ref="H47:H48"/>
    <mergeCell ref="B47:C48"/>
    <mergeCell ref="B49:C50"/>
    <mergeCell ref="D47:E48"/>
    <mergeCell ref="D49:E50"/>
    <mergeCell ref="F47:G48"/>
    <mergeCell ref="F49:G50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colBreaks count="1" manualBreakCount="1">
    <brk id="11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84ED903-E0DD-4CDA-9BDF-74375CC6252E}">
          <x14:formula1>
            <xm:f>各チームのメンバー!$G$2:$G$25</xm:f>
          </x14:formula1>
          <xm:sqref>D5:J6</xm:sqref>
        </x14:dataValidation>
        <x14:dataValidation type="list" allowBlank="1" showInputMessage="1" showErrorMessage="1" xr:uid="{C981A990-9F3B-409D-B20B-8ED5DE91BACB}">
          <x14:formula1>
            <xm:f>各チームのメンバー!$C$324:$C$330</xm:f>
          </x14:formula1>
          <xm:sqref>I25:J50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6DE9D-3779-4B1D-8660-2FA1F7FDB13A}">
  <sheetPr codeName="Sheet2"/>
  <dimension ref="A1:G384"/>
  <sheetViews>
    <sheetView zoomScale="128" workbookViewId="0">
      <selection activeCell="B1" sqref="B1"/>
    </sheetView>
  </sheetViews>
  <sheetFormatPr defaultRowHeight="18.75"/>
  <cols>
    <col min="1" max="1" width="15.125" bestFit="1" customWidth="1"/>
    <col min="2" max="3" width="16.25" bestFit="1" customWidth="1"/>
    <col min="4" max="4" width="20.125" bestFit="1" customWidth="1"/>
    <col min="5" max="5" width="25" bestFit="1" customWidth="1"/>
  </cols>
  <sheetData>
    <row r="1" spans="1:7">
      <c r="A1" t="s">
        <v>166</v>
      </c>
      <c r="D1" t="s">
        <v>155</v>
      </c>
      <c r="E1" t="s">
        <v>154</v>
      </c>
    </row>
    <row r="2" spans="1:7">
      <c r="B2">
        <v>1</v>
      </c>
    </row>
    <row r="3" spans="1:7">
      <c r="A3" t="s">
        <v>169</v>
      </c>
      <c r="B3" t="str">
        <f>A3&amp;$B$2</f>
        <v>第一工科大学1</v>
      </c>
      <c r="C3" t="str">
        <f>A3&amp;COUNTIF($B$3:B3,A3&amp;"1")</f>
        <v>第一工科大学1</v>
      </c>
      <c r="D3" t="s">
        <v>537</v>
      </c>
      <c r="E3" t="s">
        <v>140</v>
      </c>
      <c r="F3">
        <v>1</v>
      </c>
      <c r="G3" t="s">
        <v>195</v>
      </c>
    </row>
    <row r="4" spans="1:7">
      <c r="A4" t="s">
        <v>169</v>
      </c>
      <c r="B4" t="str">
        <f t="shared" ref="B4:B74" si="0">A4&amp;$B$2</f>
        <v>第一工科大学1</v>
      </c>
      <c r="C4" t="str">
        <f>A4&amp;COUNTIF($B$3:B4,A4&amp;"1")</f>
        <v>第一工科大学2</v>
      </c>
      <c r="D4" t="s">
        <v>306</v>
      </c>
      <c r="E4" t="s">
        <v>139</v>
      </c>
      <c r="F4">
        <v>2</v>
      </c>
      <c r="G4" t="s">
        <v>196</v>
      </c>
    </row>
    <row r="5" spans="1:7">
      <c r="A5" t="s">
        <v>169</v>
      </c>
      <c r="B5" t="str">
        <f t="shared" si="0"/>
        <v>第一工科大学1</v>
      </c>
      <c r="C5" t="str">
        <f>A5&amp;COUNTIF($B$3:B5,A5&amp;"1")</f>
        <v>第一工科大学3</v>
      </c>
      <c r="D5" t="s">
        <v>307</v>
      </c>
      <c r="E5" t="s">
        <v>19</v>
      </c>
      <c r="F5">
        <v>3</v>
      </c>
      <c r="G5" t="s">
        <v>197</v>
      </c>
    </row>
    <row r="6" spans="1:7">
      <c r="A6" t="s">
        <v>169</v>
      </c>
      <c r="B6" t="str">
        <f t="shared" si="0"/>
        <v>第一工科大学1</v>
      </c>
      <c r="C6" t="str">
        <f>A6&amp;COUNTIF($B$3:B6,A6&amp;"1")</f>
        <v>第一工科大学4</v>
      </c>
      <c r="D6" t="s">
        <v>308</v>
      </c>
      <c r="E6" t="s">
        <v>138</v>
      </c>
      <c r="F6">
        <v>4</v>
      </c>
      <c r="G6" t="s">
        <v>198</v>
      </c>
    </row>
    <row r="7" spans="1:7">
      <c r="A7" t="s">
        <v>169</v>
      </c>
      <c r="B7" t="str">
        <f t="shared" si="0"/>
        <v>第一工科大学1</v>
      </c>
      <c r="C7" t="str">
        <f>A7&amp;COUNTIF($B$3:B7,A7&amp;"1")</f>
        <v>第一工科大学5</v>
      </c>
      <c r="D7" t="s">
        <v>309</v>
      </c>
      <c r="E7" t="s">
        <v>18</v>
      </c>
      <c r="F7">
        <v>5</v>
      </c>
      <c r="G7" t="s">
        <v>199</v>
      </c>
    </row>
    <row r="8" spans="1:7">
      <c r="A8" t="s">
        <v>169</v>
      </c>
      <c r="B8" t="str">
        <f t="shared" si="0"/>
        <v>第一工科大学1</v>
      </c>
      <c r="C8" t="str">
        <f>A8&amp;COUNTIF($B$3:B8,A8&amp;"1")</f>
        <v>第一工科大学6</v>
      </c>
      <c r="D8" t="s">
        <v>310</v>
      </c>
      <c r="E8" t="s">
        <v>137</v>
      </c>
      <c r="F8">
        <v>6</v>
      </c>
      <c r="G8" t="s">
        <v>200</v>
      </c>
    </row>
    <row r="9" spans="1:7">
      <c r="A9" t="s">
        <v>169</v>
      </c>
      <c r="B9" t="str">
        <f t="shared" si="0"/>
        <v>第一工科大学1</v>
      </c>
      <c r="C9" t="str">
        <f>A9&amp;COUNTIF($B$3:B9,A9&amp;"1")</f>
        <v>第一工科大学7</v>
      </c>
      <c r="D9" t="s">
        <v>311</v>
      </c>
      <c r="E9" t="s">
        <v>136</v>
      </c>
      <c r="F9">
        <v>7</v>
      </c>
      <c r="G9" t="s">
        <v>201</v>
      </c>
    </row>
    <row r="10" spans="1:7">
      <c r="A10" t="s">
        <v>169</v>
      </c>
      <c r="B10" t="str">
        <f t="shared" si="0"/>
        <v>第一工科大学1</v>
      </c>
      <c r="C10" t="str">
        <f>A10&amp;COUNTIF($B$3:B10,A10&amp;"1")</f>
        <v>第一工科大学8</v>
      </c>
      <c r="D10" t="s">
        <v>312</v>
      </c>
      <c r="E10" t="s">
        <v>135</v>
      </c>
      <c r="F10">
        <v>8</v>
      </c>
      <c r="G10" t="s">
        <v>202</v>
      </c>
    </row>
    <row r="11" spans="1:7">
      <c r="A11" t="s">
        <v>169</v>
      </c>
      <c r="B11" t="str">
        <f t="shared" si="0"/>
        <v>第一工科大学1</v>
      </c>
      <c r="C11" t="str">
        <f>A11&amp;COUNTIF($B$3:B11,A11&amp;"1")</f>
        <v>第一工科大学9</v>
      </c>
      <c r="D11" t="s">
        <v>313</v>
      </c>
      <c r="E11" t="s">
        <v>134</v>
      </c>
      <c r="F11">
        <v>9</v>
      </c>
      <c r="G11" t="s">
        <v>203</v>
      </c>
    </row>
    <row r="12" spans="1:7">
      <c r="A12" t="s">
        <v>169</v>
      </c>
      <c r="B12" t="str">
        <f t="shared" si="0"/>
        <v>第一工科大学1</v>
      </c>
      <c r="C12" t="str">
        <f>A12&amp;COUNTIF($B$3:B12,A12&amp;"1")</f>
        <v>第一工科大学10</v>
      </c>
      <c r="D12" t="s">
        <v>314</v>
      </c>
      <c r="E12" t="s">
        <v>133</v>
      </c>
      <c r="F12">
        <v>10</v>
      </c>
      <c r="G12" t="s">
        <v>204</v>
      </c>
    </row>
    <row r="13" spans="1:7">
      <c r="A13" t="s">
        <v>169</v>
      </c>
      <c r="B13" t="str">
        <f t="shared" si="0"/>
        <v>第一工科大学1</v>
      </c>
      <c r="C13" t="str">
        <f>A13&amp;COUNTIF($B$3:B13,A13&amp;"1")</f>
        <v>第一工科大学11</v>
      </c>
      <c r="D13" t="s">
        <v>315</v>
      </c>
      <c r="E13" t="s">
        <v>132</v>
      </c>
      <c r="F13">
        <v>11</v>
      </c>
      <c r="G13" t="s">
        <v>205</v>
      </c>
    </row>
    <row r="14" spans="1:7">
      <c r="A14" t="s">
        <v>169</v>
      </c>
      <c r="B14" t="str">
        <f t="shared" si="0"/>
        <v>第一工科大学1</v>
      </c>
      <c r="C14" t="str">
        <f>A14&amp;COUNTIF($B$3:B14,A14&amp;"1")</f>
        <v>第一工科大学12</v>
      </c>
      <c r="D14" t="s">
        <v>316</v>
      </c>
      <c r="E14" t="s">
        <v>131</v>
      </c>
      <c r="F14">
        <v>12</v>
      </c>
      <c r="G14" t="s">
        <v>206</v>
      </c>
    </row>
    <row r="15" spans="1:7">
      <c r="A15" t="s">
        <v>169</v>
      </c>
      <c r="B15" t="str">
        <f t="shared" si="0"/>
        <v>第一工科大学1</v>
      </c>
      <c r="C15" t="str">
        <f>A15&amp;COUNTIF($B$3:B15,A15&amp;"1")</f>
        <v>第一工科大学13</v>
      </c>
      <c r="D15" t="s">
        <v>317</v>
      </c>
      <c r="E15" t="s">
        <v>17</v>
      </c>
      <c r="F15">
        <v>13</v>
      </c>
      <c r="G15" t="s">
        <v>207</v>
      </c>
    </row>
    <row r="16" spans="1:7">
      <c r="A16" t="s">
        <v>168</v>
      </c>
      <c r="B16" t="str">
        <f t="shared" si="0"/>
        <v>鹿児島大学1</v>
      </c>
      <c r="C16" t="str">
        <f>A16&amp;COUNTIF($B$3:B16,A16&amp;"1")</f>
        <v>鹿児島大学1</v>
      </c>
      <c r="D16" t="s">
        <v>318</v>
      </c>
      <c r="E16" t="s">
        <v>148</v>
      </c>
      <c r="F16">
        <v>14</v>
      </c>
      <c r="G16" t="s">
        <v>208</v>
      </c>
    </row>
    <row r="17" spans="1:7">
      <c r="A17" t="s">
        <v>168</v>
      </c>
      <c r="B17" t="str">
        <f t="shared" si="0"/>
        <v>鹿児島大学1</v>
      </c>
      <c r="C17" t="str">
        <f>A17&amp;COUNTIF($B$3:B17,A17&amp;"1")</f>
        <v>鹿児島大学2</v>
      </c>
      <c r="D17" t="s">
        <v>319</v>
      </c>
      <c r="E17" t="s">
        <v>147</v>
      </c>
      <c r="F17">
        <v>15</v>
      </c>
      <c r="G17" t="s">
        <v>209</v>
      </c>
    </row>
    <row r="18" spans="1:7">
      <c r="A18" t="s">
        <v>168</v>
      </c>
      <c r="B18" t="str">
        <f t="shared" si="0"/>
        <v>鹿児島大学1</v>
      </c>
      <c r="C18" t="str">
        <f>A18&amp;COUNTIF($B$3:B18,A18&amp;"1")</f>
        <v>鹿児島大学3</v>
      </c>
      <c r="D18" t="s">
        <v>320</v>
      </c>
      <c r="E18" t="s">
        <v>146</v>
      </c>
      <c r="F18">
        <v>16</v>
      </c>
      <c r="G18" t="s">
        <v>210</v>
      </c>
    </row>
    <row r="19" spans="1:7">
      <c r="A19" t="s">
        <v>168</v>
      </c>
      <c r="B19" t="str">
        <f t="shared" si="0"/>
        <v>鹿児島大学1</v>
      </c>
      <c r="C19" t="str">
        <f>A19&amp;COUNTIF($B$3:B19,A19&amp;"1")</f>
        <v>鹿児島大学4</v>
      </c>
      <c r="D19" t="s">
        <v>321</v>
      </c>
      <c r="E19" t="s">
        <v>145</v>
      </c>
      <c r="F19">
        <v>17</v>
      </c>
      <c r="G19" t="s">
        <v>212</v>
      </c>
    </row>
    <row r="20" spans="1:7">
      <c r="A20" t="s">
        <v>168</v>
      </c>
      <c r="B20" t="str">
        <f t="shared" si="0"/>
        <v>鹿児島大学1</v>
      </c>
      <c r="C20" t="str">
        <f>A20&amp;COUNTIF($B$3:B20,A20&amp;"1")</f>
        <v>鹿児島大学5</v>
      </c>
      <c r="D20" t="s">
        <v>322</v>
      </c>
      <c r="E20" t="s">
        <v>144</v>
      </c>
      <c r="F20">
        <v>18</v>
      </c>
      <c r="G20" t="s">
        <v>213</v>
      </c>
    </row>
    <row r="21" spans="1:7">
      <c r="A21" t="s">
        <v>168</v>
      </c>
      <c r="B21" t="str">
        <f t="shared" si="0"/>
        <v>鹿児島大学1</v>
      </c>
      <c r="C21" t="str">
        <f>A21&amp;COUNTIF($B$3:B21,A21&amp;"1")</f>
        <v>鹿児島大学6</v>
      </c>
      <c r="D21" t="s">
        <v>323</v>
      </c>
      <c r="E21" t="s">
        <v>221</v>
      </c>
      <c r="F21">
        <v>19</v>
      </c>
      <c r="G21" t="s">
        <v>214</v>
      </c>
    </row>
    <row r="22" spans="1:7">
      <c r="A22" t="s">
        <v>168</v>
      </c>
      <c r="B22" t="str">
        <f t="shared" si="0"/>
        <v>鹿児島大学1</v>
      </c>
      <c r="C22" t="str">
        <f>A22&amp;COUNTIF($B$3:B22,A22&amp;"1")</f>
        <v>鹿児島大学7</v>
      </c>
      <c r="D22" t="s">
        <v>324</v>
      </c>
      <c r="E22" t="s">
        <v>143</v>
      </c>
      <c r="F22">
        <v>51</v>
      </c>
      <c r="G22" t="s">
        <v>215</v>
      </c>
    </row>
    <row r="23" spans="1:7">
      <c r="A23" t="s">
        <v>168</v>
      </c>
      <c r="B23" t="str">
        <f t="shared" si="0"/>
        <v>鹿児島大学1</v>
      </c>
      <c r="C23" t="str">
        <f>A23&amp;COUNTIF($B$3:B23,A23&amp;"1")</f>
        <v>鹿児島大学8</v>
      </c>
      <c r="D23" t="s">
        <v>325</v>
      </c>
      <c r="E23" t="s">
        <v>142</v>
      </c>
      <c r="F23">
        <v>52</v>
      </c>
      <c r="G23" t="s">
        <v>216</v>
      </c>
    </row>
    <row r="24" spans="1:7">
      <c r="A24" t="s">
        <v>168</v>
      </c>
      <c r="B24" t="str">
        <f t="shared" si="0"/>
        <v>鹿児島大学1</v>
      </c>
      <c r="C24" t="str">
        <f>A24&amp;COUNTIF($B$3:B24,A24&amp;"1")</f>
        <v>鹿児島大学9</v>
      </c>
      <c r="D24" t="s">
        <v>326</v>
      </c>
      <c r="E24" t="s">
        <v>222</v>
      </c>
      <c r="F24">
        <v>53</v>
      </c>
      <c r="G24" t="s">
        <v>218</v>
      </c>
    </row>
    <row r="25" spans="1:7">
      <c r="A25" t="s">
        <v>168</v>
      </c>
      <c r="B25" t="str">
        <f t="shared" si="0"/>
        <v>鹿児島大学1</v>
      </c>
      <c r="C25" t="str">
        <f>A25&amp;COUNTIF($B$3:B25,A25&amp;"1")</f>
        <v>鹿児島大学10</v>
      </c>
      <c r="D25" t="s">
        <v>327</v>
      </c>
      <c r="E25" t="s">
        <v>141</v>
      </c>
      <c r="F25">
        <v>54</v>
      </c>
      <c r="G25" t="s">
        <v>304</v>
      </c>
    </row>
    <row r="26" spans="1:7">
      <c r="A26" t="s">
        <v>168</v>
      </c>
      <c r="B26" t="str">
        <f t="shared" si="0"/>
        <v>鹿児島大学1</v>
      </c>
      <c r="C26" t="str">
        <f>A26&amp;COUNTIF($B$3:B26,A26&amp;"1")</f>
        <v>鹿児島大学11</v>
      </c>
      <c r="D26" t="s">
        <v>328</v>
      </c>
      <c r="E26" t="s">
        <v>223</v>
      </c>
      <c r="G26" t="s">
        <v>157</v>
      </c>
    </row>
    <row r="27" spans="1:7">
      <c r="A27" t="s">
        <v>168</v>
      </c>
      <c r="B27" t="str">
        <f t="shared" si="0"/>
        <v>鹿児島大学1</v>
      </c>
      <c r="C27" t="str">
        <f>A27&amp;COUNTIF($B$3:B27,A27&amp;"1")</f>
        <v>鹿児島大学12</v>
      </c>
      <c r="D27" t="s">
        <v>329</v>
      </c>
      <c r="E27" t="s">
        <v>224</v>
      </c>
    </row>
    <row r="28" spans="1:7">
      <c r="A28" t="s">
        <v>168</v>
      </c>
      <c r="B28" t="str">
        <f t="shared" si="0"/>
        <v>鹿児島大学1</v>
      </c>
      <c r="C28" t="str">
        <f>A28&amp;COUNTIF($B$3:B28,A28&amp;"1")</f>
        <v>鹿児島大学13</v>
      </c>
      <c r="D28" t="s">
        <v>330</v>
      </c>
      <c r="E28" t="s">
        <v>225</v>
      </c>
    </row>
    <row r="29" spans="1:7">
      <c r="A29" t="s">
        <v>171</v>
      </c>
      <c r="B29" t="str">
        <f t="shared" si="0"/>
        <v>長崎国際大学1</v>
      </c>
      <c r="C29" t="str">
        <f>A29&amp;COUNTIF($B$3:B29,A29&amp;"1")</f>
        <v>長崎国際大学1</v>
      </c>
      <c r="D29" t="s">
        <v>331</v>
      </c>
      <c r="E29" t="s">
        <v>119</v>
      </c>
    </row>
    <row r="30" spans="1:7">
      <c r="A30" t="s">
        <v>171</v>
      </c>
      <c r="B30" t="str">
        <f t="shared" si="0"/>
        <v>長崎国際大学1</v>
      </c>
      <c r="C30" t="str">
        <f>A30&amp;COUNTIF($B$3:B30,A30&amp;"1")</f>
        <v>長崎国際大学2</v>
      </c>
      <c r="D30" t="s">
        <v>332</v>
      </c>
      <c r="E30" t="s">
        <v>118</v>
      </c>
    </row>
    <row r="31" spans="1:7">
      <c r="A31" t="s">
        <v>171</v>
      </c>
      <c r="B31" t="str">
        <f t="shared" si="0"/>
        <v>長崎国際大学1</v>
      </c>
      <c r="C31" t="str">
        <f>A31&amp;COUNTIF($B$3:B31,A31&amp;"1")</f>
        <v>長崎国際大学3</v>
      </c>
      <c r="D31" t="s">
        <v>333</v>
      </c>
      <c r="E31" t="s">
        <v>117</v>
      </c>
    </row>
    <row r="32" spans="1:7">
      <c r="A32" t="s">
        <v>171</v>
      </c>
      <c r="B32" t="str">
        <f t="shared" si="0"/>
        <v>長崎国際大学1</v>
      </c>
      <c r="C32" t="str">
        <f>A32&amp;COUNTIF($B$3:B32,A32&amp;"1")</f>
        <v>長崎国際大学4</v>
      </c>
      <c r="D32" t="s">
        <v>334</v>
      </c>
      <c r="E32" t="s">
        <v>116</v>
      </c>
    </row>
    <row r="33" spans="1:5">
      <c r="A33" t="s">
        <v>171</v>
      </c>
      <c r="B33" t="str">
        <f t="shared" si="0"/>
        <v>長崎国際大学1</v>
      </c>
      <c r="C33" t="str">
        <f>A33&amp;COUNTIF($B$3:B33,A33&amp;"1")</f>
        <v>長崎国際大学5</v>
      </c>
      <c r="D33" t="s">
        <v>335</v>
      </c>
      <c r="E33" t="s">
        <v>115</v>
      </c>
    </row>
    <row r="34" spans="1:5">
      <c r="A34" t="s">
        <v>171</v>
      </c>
      <c r="B34" t="str">
        <f t="shared" si="0"/>
        <v>長崎国際大学1</v>
      </c>
      <c r="C34" t="str">
        <f>A34&amp;COUNTIF($B$3:B34,A34&amp;"1")</f>
        <v>長崎国際大学6</v>
      </c>
      <c r="D34" t="s">
        <v>336</v>
      </c>
      <c r="E34" t="s">
        <v>114</v>
      </c>
    </row>
    <row r="35" spans="1:5">
      <c r="A35" t="s">
        <v>171</v>
      </c>
      <c r="B35" t="str">
        <f t="shared" si="0"/>
        <v>長崎国際大学1</v>
      </c>
      <c r="C35" t="str">
        <f>A35&amp;COUNTIF($B$3:B35,A35&amp;"1")</f>
        <v>長崎国際大学7</v>
      </c>
      <c r="D35" t="s">
        <v>337</v>
      </c>
      <c r="E35" t="s">
        <v>226</v>
      </c>
    </row>
    <row r="36" spans="1:5">
      <c r="A36" t="s">
        <v>171</v>
      </c>
      <c r="B36" t="str">
        <f t="shared" si="0"/>
        <v>長崎国際大学1</v>
      </c>
      <c r="C36" t="str">
        <f>A36&amp;COUNTIF($B$3:B36,A36&amp;"1")</f>
        <v>長崎国際大学8</v>
      </c>
      <c r="D36" t="s">
        <v>338</v>
      </c>
      <c r="E36" t="s">
        <v>113</v>
      </c>
    </row>
    <row r="37" spans="1:5">
      <c r="A37" t="s">
        <v>171</v>
      </c>
      <c r="B37" t="str">
        <f t="shared" si="0"/>
        <v>長崎国際大学1</v>
      </c>
      <c r="C37" t="str">
        <f>A37&amp;COUNTIF($B$3:B37,A37&amp;"1")</f>
        <v>長崎国際大学9</v>
      </c>
      <c r="D37" t="s">
        <v>339</v>
      </c>
      <c r="E37" t="s">
        <v>227</v>
      </c>
    </row>
    <row r="38" spans="1:5">
      <c r="A38" t="s">
        <v>171</v>
      </c>
      <c r="B38" t="str">
        <f t="shared" si="0"/>
        <v>長崎国際大学1</v>
      </c>
      <c r="C38" t="str">
        <f>A38&amp;COUNTIF($B$3:B38,A38&amp;"1")</f>
        <v>長崎国際大学10</v>
      </c>
      <c r="D38" t="s">
        <v>340</v>
      </c>
      <c r="E38" t="s">
        <v>228</v>
      </c>
    </row>
    <row r="39" spans="1:5">
      <c r="A39" t="s">
        <v>171</v>
      </c>
      <c r="B39" t="str">
        <f t="shared" si="0"/>
        <v>長崎国際大学1</v>
      </c>
      <c r="C39" t="str">
        <f>A39&amp;COUNTIF($B$3:B39,A39&amp;"1")</f>
        <v>長崎国際大学11</v>
      </c>
      <c r="D39" t="s">
        <v>341</v>
      </c>
      <c r="E39" t="s">
        <v>229</v>
      </c>
    </row>
    <row r="40" spans="1:5">
      <c r="A40" t="s">
        <v>171</v>
      </c>
      <c r="B40" t="str">
        <f t="shared" ref="B40:B41" si="1">A40&amp;$B$2</f>
        <v>長崎国際大学1</v>
      </c>
      <c r="C40" t="str">
        <f>A40&amp;COUNTIF($B$3:B40,A40&amp;"1")</f>
        <v>長崎国際大学12</v>
      </c>
      <c r="D40" t="s">
        <v>192</v>
      </c>
      <c r="E40" t="s">
        <v>192</v>
      </c>
    </row>
    <row r="41" spans="1:5">
      <c r="A41" t="s">
        <v>171</v>
      </c>
      <c r="B41" t="str">
        <f t="shared" si="1"/>
        <v>長崎国際大学1</v>
      </c>
      <c r="C41" t="str">
        <f>A41&amp;COUNTIF($B$3:B41,A41&amp;"1")</f>
        <v>長崎国際大学13</v>
      </c>
      <c r="D41" t="s">
        <v>192</v>
      </c>
      <c r="E41" t="s">
        <v>192</v>
      </c>
    </row>
    <row r="42" spans="1:5">
      <c r="A42" t="s">
        <v>167</v>
      </c>
      <c r="B42" t="str">
        <f t="shared" si="0"/>
        <v>鹿屋体育大学1</v>
      </c>
      <c r="C42" t="str">
        <f>A42&amp;COUNTIF($B$3:B42,A42&amp;"1")</f>
        <v>鹿屋体育大学1</v>
      </c>
      <c r="D42" t="s">
        <v>342</v>
      </c>
      <c r="E42" t="s">
        <v>153</v>
      </c>
    </row>
    <row r="43" spans="1:5">
      <c r="A43" t="s">
        <v>167</v>
      </c>
      <c r="B43" t="str">
        <f t="shared" si="0"/>
        <v>鹿屋体育大学1</v>
      </c>
      <c r="C43" t="str">
        <f>A43&amp;COUNTIF($B$3:B43,A43&amp;"1")</f>
        <v>鹿屋体育大学2</v>
      </c>
      <c r="D43" t="s">
        <v>343</v>
      </c>
      <c r="E43" t="s">
        <v>152</v>
      </c>
    </row>
    <row r="44" spans="1:5">
      <c r="A44" t="s">
        <v>167</v>
      </c>
      <c r="B44" t="str">
        <f t="shared" si="0"/>
        <v>鹿屋体育大学1</v>
      </c>
      <c r="C44" t="str">
        <f>A44&amp;COUNTIF($B$3:B44,A44&amp;"1")</f>
        <v>鹿屋体育大学3</v>
      </c>
      <c r="D44" t="s">
        <v>331</v>
      </c>
      <c r="E44" t="s">
        <v>151</v>
      </c>
    </row>
    <row r="45" spans="1:5">
      <c r="A45" t="s">
        <v>167</v>
      </c>
      <c r="B45" t="str">
        <f t="shared" si="0"/>
        <v>鹿屋体育大学1</v>
      </c>
      <c r="C45" t="str">
        <f>A45&amp;COUNTIF($B$3:B45,A45&amp;"1")</f>
        <v>鹿屋体育大学4</v>
      </c>
      <c r="D45" t="s">
        <v>344</v>
      </c>
      <c r="E45" t="s">
        <v>150</v>
      </c>
    </row>
    <row r="46" spans="1:5">
      <c r="A46" t="s">
        <v>167</v>
      </c>
      <c r="B46" t="str">
        <f t="shared" si="0"/>
        <v>鹿屋体育大学1</v>
      </c>
      <c r="C46" t="str">
        <f>A46&amp;COUNTIF($B$3:B46,A46&amp;"1")</f>
        <v>鹿屋体育大学5</v>
      </c>
      <c r="D46" t="s">
        <v>345</v>
      </c>
      <c r="E46" t="s">
        <v>149</v>
      </c>
    </row>
    <row r="47" spans="1:5">
      <c r="A47" t="s">
        <v>167</v>
      </c>
      <c r="B47" t="str">
        <f t="shared" si="0"/>
        <v>鹿屋体育大学1</v>
      </c>
      <c r="C47" t="str">
        <f>A47&amp;COUNTIF($B$3:B47,A47&amp;"1")</f>
        <v>鹿屋体育大学6</v>
      </c>
      <c r="D47" t="s">
        <v>346</v>
      </c>
      <c r="E47" t="s">
        <v>230</v>
      </c>
    </row>
    <row r="48" spans="1:5">
      <c r="A48" t="s">
        <v>167</v>
      </c>
      <c r="B48" t="str">
        <f t="shared" si="0"/>
        <v>鹿屋体育大学1</v>
      </c>
      <c r="C48" t="str">
        <f>A48&amp;COUNTIF($B$3:B48,A48&amp;"1")</f>
        <v>鹿屋体育大学7</v>
      </c>
      <c r="D48" t="s">
        <v>347</v>
      </c>
      <c r="E48" t="s">
        <v>231</v>
      </c>
    </row>
    <row r="49" spans="1:5">
      <c r="A49" t="s">
        <v>167</v>
      </c>
      <c r="B49" t="str">
        <f t="shared" si="0"/>
        <v>鹿屋体育大学1</v>
      </c>
      <c r="C49" t="str">
        <f>A49&amp;COUNTIF($B$3:B49,A49&amp;"1")</f>
        <v>鹿屋体育大学8</v>
      </c>
      <c r="D49" t="s">
        <v>348</v>
      </c>
      <c r="E49" t="s">
        <v>232</v>
      </c>
    </row>
    <row r="50" spans="1:5">
      <c r="A50" t="s">
        <v>167</v>
      </c>
      <c r="B50" t="str">
        <f t="shared" ref="B50:B54" si="2">A50&amp;$B$2</f>
        <v>鹿屋体育大学1</v>
      </c>
      <c r="C50" t="str">
        <f>A50&amp;COUNTIF($B$3:B50,A50&amp;"1")</f>
        <v>鹿屋体育大学9</v>
      </c>
      <c r="D50" t="s">
        <v>192</v>
      </c>
      <c r="E50" t="s">
        <v>192</v>
      </c>
    </row>
    <row r="51" spans="1:5">
      <c r="A51" t="s">
        <v>167</v>
      </c>
      <c r="B51" t="str">
        <f t="shared" si="2"/>
        <v>鹿屋体育大学1</v>
      </c>
      <c r="C51" t="str">
        <f>A51&amp;COUNTIF($B$3:B51,A51&amp;"1")</f>
        <v>鹿屋体育大学10</v>
      </c>
      <c r="D51" t="s">
        <v>192</v>
      </c>
      <c r="E51" t="s">
        <v>192</v>
      </c>
    </row>
    <row r="52" spans="1:5">
      <c r="A52" t="s">
        <v>167</v>
      </c>
      <c r="B52" t="str">
        <f t="shared" si="2"/>
        <v>鹿屋体育大学1</v>
      </c>
      <c r="C52" t="str">
        <f>A52&amp;COUNTIF($B$3:B52,A52&amp;"1")</f>
        <v>鹿屋体育大学11</v>
      </c>
      <c r="D52" t="s">
        <v>192</v>
      </c>
      <c r="E52" t="s">
        <v>192</v>
      </c>
    </row>
    <row r="53" spans="1:5">
      <c r="A53" t="s">
        <v>167</v>
      </c>
      <c r="B53" t="str">
        <f t="shared" si="2"/>
        <v>鹿屋体育大学1</v>
      </c>
      <c r="C53" t="str">
        <f>A53&amp;COUNTIF($B$3:B53,A53&amp;"1")</f>
        <v>鹿屋体育大学12</v>
      </c>
      <c r="D53" t="s">
        <v>192</v>
      </c>
      <c r="E53" t="s">
        <v>192</v>
      </c>
    </row>
    <row r="54" spans="1:5">
      <c r="A54" t="s">
        <v>167</v>
      </c>
      <c r="B54" t="str">
        <f t="shared" si="2"/>
        <v>鹿屋体育大学1</v>
      </c>
      <c r="C54" t="str">
        <f>A54&amp;COUNTIF($B$3:B54,A54&amp;"1")</f>
        <v>鹿屋体育大学13</v>
      </c>
      <c r="D54" t="s">
        <v>192</v>
      </c>
      <c r="E54" t="s">
        <v>192</v>
      </c>
    </row>
    <row r="55" spans="1:5">
      <c r="A55" t="s">
        <v>170</v>
      </c>
      <c r="B55" t="str">
        <f t="shared" si="0"/>
        <v>日本文理大学1</v>
      </c>
      <c r="C55" t="str">
        <f>A55&amp;COUNTIF($B$3:B55,A55&amp;"1")</f>
        <v>日本文理大学1</v>
      </c>
      <c r="D55" t="s">
        <v>349</v>
      </c>
      <c r="E55" t="s">
        <v>130</v>
      </c>
    </row>
    <row r="56" spans="1:5">
      <c r="A56" t="s">
        <v>170</v>
      </c>
      <c r="B56" t="str">
        <f t="shared" si="0"/>
        <v>日本文理大学1</v>
      </c>
      <c r="C56" t="str">
        <f>A56&amp;COUNTIF($B$3:B56,A56&amp;"1")</f>
        <v>日本文理大学2</v>
      </c>
      <c r="D56" t="s">
        <v>350</v>
      </c>
      <c r="E56" t="s">
        <v>126</v>
      </c>
    </row>
    <row r="57" spans="1:5">
      <c r="A57" t="s">
        <v>170</v>
      </c>
      <c r="B57" t="str">
        <f t="shared" si="0"/>
        <v>日本文理大学1</v>
      </c>
      <c r="C57" t="str">
        <f>A57&amp;COUNTIF($B$3:B57,A57&amp;"1")</f>
        <v>日本文理大学3</v>
      </c>
      <c r="D57" t="s">
        <v>351</v>
      </c>
      <c r="E57" t="s">
        <v>13</v>
      </c>
    </row>
    <row r="58" spans="1:5">
      <c r="A58" t="s">
        <v>170</v>
      </c>
      <c r="B58" t="str">
        <f t="shared" si="0"/>
        <v>日本文理大学1</v>
      </c>
      <c r="C58" t="str">
        <f>A58&amp;COUNTIF($B$3:B58,A58&amp;"1")</f>
        <v>日本文理大学4</v>
      </c>
      <c r="D58" t="s">
        <v>352</v>
      </c>
      <c r="E58" t="s">
        <v>125</v>
      </c>
    </row>
    <row r="59" spans="1:5">
      <c r="A59" t="s">
        <v>170</v>
      </c>
      <c r="B59" t="str">
        <f t="shared" si="0"/>
        <v>日本文理大学1</v>
      </c>
      <c r="C59" t="str">
        <f>A59&amp;COUNTIF($B$3:B59,A59&amp;"1")</f>
        <v>日本文理大学5</v>
      </c>
      <c r="D59" t="s">
        <v>353</v>
      </c>
      <c r="E59" t="s">
        <v>128</v>
      </c>
    </row>
    <row r="60" spans="1:5">
      <c r="A60" t="s">
        <v>170</v>
      </c>
      <c r="B60" t="str">
        <f t="shared" si="0"/>
        <v>日本文理大学1</v>
      </c>
      <c r="C60" t="str">
        <f>A60&amp;COUNTIF($B$3:B60,A60&amp;"1")</f>
        <v>日本文理大学6</v>
      </c>
      <c r="D60" t="s">
        <v>354</v>
      </c>
      <c r="E60" t="s">
        <v>120</v>
      </c>
    </row>
    <row r="61" spans="1:5">
      <c r="A61" t="s">
        <v>170</v>
      </c>
      <c r="B61" t="str">
        <f t="shared" si="0"/>
        <v>日本文理大学1</v>
      </c>
      <c r="C61" t="str">
        <f>A61&amp;COUNTIF($B$3:B61,A61&amp;"1")</f>
        <v>日本文理大学7</v>
      </c>
      <c r="D61" t="s">
        <v>355</v>
      </c>
      <c r="E61" t="s">
        <v>121</v>
      </c>
    </row>
    <row r="62" spans="1:5">
      <c r="A62" t="s">
        <v>170</v>
      </c>
      <c r="B62" t="str">
        <f t="shared" si="0"/>
        <v>日本文理大学1</v>
      </c>
      <c r="C62" t="str">
        <f>A62&amp;COUNTIF($B$3:B62,A62&amp;"1")</f>
        <v>日本文理大学8</v>
      </c>
      <c r="D62" t="s">
        <v>356</v>
      </c>
      <c r="E62" t="s">
        <v>129</v>
      </c>
    </row>
    <row r="63" spans="1:5">
      <c r="A63" t="s">
        <v>170</v>
      </c>
      <c r="B63" t="str">
        <f t="shared" si="0"/>
        <v>日本文理大学1</v>
      </c>
      <c r="C63" t="str">
        <f>A63&amp;COUNTIF($B$3:B63,A63&amp;"1")</f>
        <v>日本文理大学9</v>
      </c>
      <c r="D63" t="s">
        <v>357</v>
      </c>
      <c r="E63" t="s">
        <v>233</v>
      </c>
    </row>
    <row r="64" spans="1:5">
      <c r="A64" t="s">
        <v>170</v>
      </c>
      <c r="B64" t="str">
        <f t="shared" si="0"/>
        <v>日本文理大学1</v>
      </c>
      <c r="C64" t="str">
        <f>A64&amp;COUNTIF($B$3:B64,A64&amp;"1")</f>
        <v>日本文理大学10</v>
      </c>
      <c r="D64" t="s">
        <v>358</v>
      </c>
      <c r="E64" t="s">
        <v>234</v>
      </c>
    </row>
    <row r="65" spans="1:7">
      <c r="A65" t="s">
        <v>170</v>
      </c>
      <c r="B65" t="str">
        <f t="shared" si="0"/>
        <v>日本文理大学1</v>
      </c>
      <c r="C65" t="str">
        <f>A65&amp;COUNTIF($B$3:B65,A65&amp;"1")</f>
        <v>日本文理大学11</v>
      </c>
      <c r="D65" t="s">
        <v>359</v>
      </c>
      <c r="E65" t="s">
        <v>235</v>
      </c>
    </row>
    <row r="66" spans="1:7">
      <c r="A66" t="s">
        <v>170</v>
      </c>
      <c r="B66" t="str">
        <f t="shared" si="0"/>
        <v>日本文理大学1</v>
      </c>
      <c r="C66" t="str">
        <f>A66&amp;COUNTIF($B$3:B66,A66&amp;"1")</f>
        <v>日本文理大学12</v>
      </c>
      <c r="D66" t="s">
        <v>360</v>
      </c>
      <c r="E66" t="s">
        <v>12</v>
      </c>
    </row>
    <row r="67" spans="1:7">
      <c r="A67" t="s">
        <v>170</v>
      </c>
      <c r="B67" t="str">
        <f t="shared" si="0"/>
        <v>日本文理大学1</v>
      </c>
      <c r="C67" t="str">
        <f>A67&amp;COUNTIF($B$3:B67,A67&amp;"1")</f>
        <v>日本文理大学13</v>
      </c>
      <c r="D67" t="s">
        <v>361</v>
      </c>
      <c r="E67" t="s">
        <v>122</v>
      </c>
    </row>
    <row r="68" spans="1:7">
      <c r="A68" t="s">
        <v>173</v>
      </c>
      <c r="B68" t="str">
        <f t="shared" si="0"/>
        <v>福岡大学1</v>
      </c>
      <c r="C68" t="str">
        <f>A68&amp;COUNTIF($B$3:B68,A68&amp;"1")</f>
        <v>福岡大学1</v>
      </c>
      <c r="D68" t="s">
        <v>362</v>
      </c>
      <c r="E68" t="s">
        <v>105</v>
      </c>
    </row>
    <row r="69" spans="1:7">
      <c r="A69" t="s">
        <v>173</v>
      </c>
      <c r="B69" t="str">
        <f t="shared" si="0"/>
        <v>福岡大学1</v>
      </c>
      <c r="C69" t="str">
        <f>A69&amp;COUNTIF($B$3:B69,A69&amp;"1")</f>
        <v>福岡大学2</v>
      </c>
      <c r="D69" t="s">
        <v>363</v>
      </c>
      <c r="E69" t="s">
        <v>104</v>
      </c>
    </row>
    <row r="70" spans="1:7">
      <c r="A70" t="s">
        <v>173</v>
      </c>
      <c r="B70" t="str">
        <f t="shared" si="0"/>
        <v>福岡大学1</v>
      </c>
      <c r="C70" t="str">
        <f>A70&amp;COUNTIF($B$3:B70,A70&amp;"1")</f>
        <v>福岡大学3</v>
      </c>
      <c r="D70" t="s">
        <v>364</v>
      </c>
      <c r="E70" t="s">
        <v>103</v>
      </c>
    </row>
    <row r="71" spans="1:7">
      <c r="A71" t="s">
        <v>173</v>
      </c>
      <c r="B71" t="str">
        <f t="shared" si="0"/>
        <v>福岡大学1</v>
      </c>
      <c r="C71" t="str">
        <f>A71&amp;COUNTIF($B$3:B71,A71&amp;"1")</f>
        <v>福岡大学4</v>
      </c>
      <c r="D71" t="s">
        <v>365</v>
      </c>
      <c r="E71" t="s">
        <v>102</v>
      </c>
    </row>
    <row r="72" spans="1:7">
      <c r="A72" t="s">
        <v>173</v>
      </c>
      <c r="B72" t="str">
        <f t="shared" si="0"/>
        <v>福岡大学1</v>
      </c>
      <c r="C72" t="str">
        <f>A72&amp;COUNTIF($B$3:B72,A72&amp;"1")</f>
        <v>福岡大学5</v>
      </c>
      <c r="D72" t="s">
        <v>366</v>
      </c>
      <c r="E72" t="s">
        <v>101</v>
      </c>
    </row>
    <row r="73" spans="1:7">
      <c r="A73" t="s">
        <v>173</v>
      </c>
      <c r="B73" t="str">
        <f t="shared" si="0"/>
        <v>福岡大学1</v>
      </c>
      <c r="C73" t="str">
        <f>A73&amp;COUNTIF($B$3:B73,A73&amp;"1")</f>
        <v>福岡大学6</v>
      </c>
      <c r="D73" t="s">
        <v>367</v>
      </c>
      <c r="E73" t="s">
        <v>100</v>
      </c>
    </row>
    <row r="74" spans="1:7">
      <c r="A74" t="s">
        <v>173</v>
      </c>
      <c r="B74" t="str">
        <f t="shared" si="0"/>
        <v>福岡大学1</v>
      </c>
      <c r="C74" t="str">
        <f>A74&amp;COUNTIF($B$3:B74,A74&amp;"1")</f>
        <v>福岡大学7</v>
      </c>
      <c r="D74" t="s">
        <v>368</v>
      </c>
      <c r="E74" t="s">
        <v>99</v>
      </c>
    </row>
    <row r="75" spans="1:7">
      <c r="A75" t="s">
        <v>173</v>
      </c>
      <c r="B75" t="str">
        <f t="shared" ref="B75:B152" si="3">A75&amp;$B$2</f>
        <v>福岡大学1</v>
      </c>
      <c r="C75" t="str">
        <f>A75&amp;COUNTIF($B$3:B75,A75&amp;"1")</f>
        <v>福岡大学8</v>
      </c>
      <c r="D75" t="s">
        <v>369</v>
      </c>
      <c r="E75" t="s">
        <v>98</v>
      </c>
    </row>
    <row r="76" spans="1:7">
      <c r="A76" t="s">
        <v>173</v>
      </c>
      <c r="B76" t="str">
        <f t="shared" si="3"/>
        <v>福岡大学1</v>
      </c>
      <c r="C76" t="str">
        <f>A76&amp;COUNTIF($B$3:B76,A76&amp;"1")</f>
        <v>福岡大学9</v>
      </c>
      <c r="D76" t="s">
        <v>370</v>
      </c>
      <c r="E76" t="s">
        <v>97</v>
      </c>
    </row>
    <row r="77" spans="1:7">
      <c r="A77" t="s">
        <v>173</v>
      </c>
      <c r="B77" t="str">
        <f t="shared" si="3"/>
        <v>福岡大学1</v>
      </c>
      <c r="C77" t="str">
        <f>A77&amp;COUNTIF($B$3:B77,A77&amp;"1")</f>
        <v>福岡大学10</v>
      </c>
      <c r="D77" t="s">
        <v>371</v>
      </c>
      <c r="E77" t="s">
        <v>236</v>
      </c>
    </row>
    <row r="78" spans="1:7">
      <c r="A78" t="s">
        <v>173</v>
      </c>
      <c r="B78" t="str">
        <f t="shared" si="3"/>
        <v>福岡大学1</v>
      </c>
      <c r="C78" t="str">
        <f>A78&amp;COUNTIF($B$3:B78,A78&amp;"1")</f>
        <v>福岡大学11</v>
      </c>
      <c r="D78" t="s">
        <v>372</v>
      </c>
      <c r="E78" t="s">
        <v>237</v>
      </c>
    </row>
    <row r="79" spans="1:7">
      <c r="A79" t="s">
        <v>173</v>
      </c>
      <c r="B79" t="str">
        <f t="shared" si="3"/>
        <v>福岡大学1</v>
      </c>
      <c r="C79" t="str">
        <f>A79&amp;COUNTIF($B$3:B79,A79&amp;"1")</f>
        <v>福岡大学12</v>
      </c>
      <c r="D79" t="s">
        <v>373</v>
      </c>
      <c r="E79" t="s">
        <v>238</v>
      </c>
      <c r="G79" t="s">
        <v>190</v>
      </c>
    </row>
    <row r="80" spans="1:7">
      <c r="A80" t="s">
        <v>173</v>
      </c>
      <c r="B80" t="str">
        <f t="shared" si="3"/>
        <v>福岡大学1</v>
      </c>
      <c r="C80" t="str">
        <f>A80&amp;COUNTIF($B$3:B80,A80&amp;"1")</f>
        <v>福岡大学13</v>
      </c>
      <c r="D80" t="s">
        <v>374</v>
      </c>
      <c r="E80" t="s">
        <v>239</v>
      </c>
    </row>
    <row r="81" spans="1:5">
      <c r="A81" t="s">
        <v>174</v>
      </c>
      <c r="B81" t="str">
        <f t="shared" si="3"/>
        <v>熊本大学1</v>
      </c>
      <c r="C81" t="str">
        <f>A81&amp;COUNTIF($B$3:B81,A81&amp;"1")</f>
        <v>熊本大学1</v>
      </c>
      <c r="D81" t="s">
        <v>375</v>
      </c>
      <c r="E81" t="s">
        <v>96</v>
      </c>
    </row>
    <row r="82" spans="1:5">
      <c r="A82" t="s">
        <v>174</v>
      </c>
      <c r="B82" t="str">
        <f t="shared" si="3"/>
        <v>熊本大学1</v>
      </c>
      <c r="C82" t="str">
        <f>A82&amp;COUNTIF($B$3:B82,A82&amp;"1")</f>
        <v>熊本大学2</v>
      </c>
      <c r="D82" t="s">
        <v>376</v>
      </c>
      <c r="E82" t="s">
        <v>95</v>
      </c>
    </row>
    <row r="83" spans="1:5">
      <c r="A83" t="s">
        <v>174</v>
      </c>
      <c r="B83" t="str">
        <f t="shared" si="3"/>
        <v>熊本大学1</v>
      </c>
      <c r="C83" t="str">
        <f>A83&amp;COUNTIF($B$3:B83,A83&amp;"1")</f>
        <v>熊本大学3</v>
      </c>
      <c r="D83" t="s">
        <v>377</v>
      </c>
      <c r="E83" t="s">
        <v>94</v>
      </c>
    </row>
    <row r="84" spans="1:5">
      <c r="A84" t="s">
        <v>174</v>
      </c>
      <c r="B84" t="str">
        <f t="shared" si="3"/>
        <v>熊本大学1</v>
      </c>
      <c r="C84" t="str">
        <f>A84&amp;COUNTIF($B$3:B84,A84&amp;"1")</f>
        <v>熊本大学4</v>
      </c>
      <c r="D84" t="s">
        <v>378</v>
      </c>
      <c r="E84" t="s">
        <v>93</v>
      </c>
    </row>
    <row r="85" spans="1:5">
      <c r="A85" t="s">
        <v>174</v>
      </c>
      <c r="B85" t="str">
        <f t="shared" si="3"/>
        <v>熊本大学1</v>
      </c>
      <c r="C85" t="str">
        <f>A85&amp;COUNTIF($B$3:B85,A85&amp;"1")</f>
        <v>熊本大学5</v>
      </c>
      <c r="D85" t="s">
        <v>379</v>
      </c>
      <c r="E85" t="s">
        <v>92</v>
      </c>
    </row>
    <row r="86" spans="1:5">
      <c r="A86" t="s">
        <v>174</v>
      </c>
      <c r="B86" t="str">
        <f t="shared" si="3"/>
        <v>熊本大学1</v>
      </c>
      <c r="C86" t="str">
        <f>A86&amp;COUNTIF($B$3:B86,A86&amp;"1")</f>
        <v>熊本大学6</v>
      </c>
      <c r="D86" t="s">
        <v>380</v>
      </c>
      <c r="E86" t="s">
        <v>240</v>
      </c>
    </row>
    <row r="87" spans="1:5">
      <c r="A87" t="s">
        <v>174</v>
      </c>
      <c r="B87" t="str">
        <f t="shared" si="3"/>
        <v>熊本大学1</v>
      </c>
      <c r="C87" t="str">
        <f>A87&amp;COUNTIF($B$3:B87,A87&amp;"1")</f>
        <v>熊本大学7</v>
      </c>
      <c r="D87" t="s">
        <v>381</v>
      </c>
      <c r="E87" t="s">
        <v>91</v>
      </c>
    </row>
    <row r="88" spans="1:5">
      <c r="A88" t="s">
        <v>174</v>
      </c>
      <c r="B88" t="str">
        <f t="shared" si="3"/>
        <v>熊本大学1</v>
      </c>
      <c r="C88" t="str">
        <f>A88&amp;COUNTIF($B$3:B88,A88&amp;"1")</f>
        <v>熊本大学8</v>
      </c>
      <c r="D88" t="s">
        <v>382</v>
      </c>
      <c r="E88" t="s">
        <v>90</v>
      </c>
    </row>
    <row r="89" spans="1:5">
      <c r="A89" t="s">
        <v>174</v>
      </c>
      <c r="B89" t="str">
        <f t="shared" si="3"/>
        <v>熊本大学1</v>
      </c>
      <c r="C89" t="str">
        <f>A89&amp;COUNTIF($B$3:B89,A89&amp;"1")</f>
        <v>熊本大学9</v>
      </c>
      <c r="D89" t="s">
        <v>383</v>
      </c>
      <c r="E89" t="s">
        <v>89</v>
      </c>
    </row>
    <row r="90" spans="1:5">
      <c r="A90" t="s">
        <v>174</v>
      </c>
      <c r="B90" t="str">
        <f t="shared" si="3"/>
        <v>熊本大学1</v>
      </c>
      <c r="C90" t="str">
        <f>A90&amp;COUNTIF($B$3:B90,A90&amp;"1")</f>
        <v>熊本大学10</v>
      </c>
      <c r="D90" t="s">
        <v>384</v>
      </c>
      <c r="E90" t="s">
        <v>88</v>
      </c>
    </row>
    <row r="91" spans="1:5">
      <c r="A91" t="s">
        <v>174</v>
      </c>
      <c r="B91" t="str">
        <f t="shared" si="3"/>
        <v>熊本大学1</v>
      </c>
      <c r="C91" t="str">
        <f>A91&amp;COUNTIF($B$3:B91,A91&amp;"1")</f>
        <v>熊本大学11</v>
      </c>
      <c r="D91" t="s">
        <v>385</v>
      </c>
      <c r="E91" t="s">
        <v>87</v>
      </c>
    </row>
    <row r="92" spans="1:5">
      <c r="A92" t="s">
        <v>174</v>
      </c>
      <c r="B92" t="str">
        <f t="shared" si="3"/>
        <v>熊本大学1</v>
      </c>
      <c r="C92" t="str">
        <f>A92&amp;COUNTIF($B$3:B92,A92&amp;"1")</f>
        <v>熊本大学12</v>
      </c>
      <c r="D92" t="s">
        <v>386</v>
      </c>
      <c r="E92" t="s">
        <v>241</v>
      </c>
    </row>
    <row r="93" spans="1:5">
      <c r="A93" t="s">
        <v>174</v>
      </c>
      <c r="B93" t="str">
        <f t="shared" si="3"/>
        <v>熊本大学1</v>
      </c>
      <c r="C93" t="str">
        <f>A93&amp;COUNTIF($B$3:B93,A93&amp;"1")</f>
        <v>熊本大学13</v>
      </c>
      <c r="D93" t="s">
        <v>387</v>
      </c>
      <c r="E93" t="s">
        <v>242</v>
      </c>
    </row>
    <row r="94" spans="1:5">
      <c r="A94" t="s">
        <v>172</v>
      </c>
      <c r="B94" t="str">
        <f t="shared" si="3"/>
        <v>九州大学1</v>
      </c>
      <c r="C94" t="str">
        <f>A94&amp;COUNTIF($B$3:B94,A94&amp;"1")</f>
        <v>九州大学1</v>
      </c>
      <c r="D94" t="s">
        <v>388</v>
      </c>
      <c r="E94" t="s">
        <v>110</v>
      </c>
    </row>
    <row r="95" spans="1:5">
      <c r="A95" t="s">
        <v>172</v>
      </c>
      <c r="B95" t="str">
        <f t="shared" si="3"/>
        <v>九州大学1</v>
      </c>
      <c r="C95" t="str">
        <f>A95&amp;COUNTIF($B$3:B95,A95&amp;"1")</f>
        <v>九州大学2</v>
      </c>
      <c r="D95" t="s">
        <v>389</v>
      </c>
      <c r="E95" t="s">
        <v>10</v>
      </c>
    </row>
    <row r="96" spans="1:5">
      <c r="A96" t="s">
        <v>172</v>
      </c>
      <c r="B96" t="str">
        <f t="shared" si="3"/>
        <v>九州大学1</v>
      </c>
      <c r="C96" t="str">
        <f>A96&amp;COUNTIF($B$3:B96,A96&amp;"1")</f>
        <v>九州大学3</v>
      </c>
      <c r="D96" t="s">
        <v>390</v>
      </c>
      <c r="E96" t="s">
        <v>243</v>
      </c>
    </row>
    <row r="97" spans="1:5">
      <c r="A97" t="s">
        <v>172</v>
      </c>
      <c r="B97" t="str">
        <f t="shared" si="3"/>
        <v>九州大学1</v>
      </c>
      <c r="C97" t="str">
        <f>A97&amp;COUNTIF($B$3:B97,A97&amp;"1")</f>
        <v>九州大学4</v>
      </c>
      <c r="D97" t="s">
        <v>391</v>
      </c>
      <c r="E97" t="s">
        <v>111</v>
      </c>
    </row>
    <row r="98" spans="1:5">
      <c r="A98" t="s">
        <v>172</v>
      </c>
      <c r="B98" t="str">
        <f t="shared" si="3"/>
        <v>九州大学1</v>
      </c>
      <c r="C98" t="str">
        <f>A98&amp;COUNTIF($B$3:B98,A98&amp;"1")</f>
        <v>九州大学5</v>
      </c>
      <c r="D98" t="s">
        <v>392</v>
      </c>
      <c r="E98" t="s">
        <v>108</v>
      </c>
    </row>
    <row r="99" spans="1:5">
      <c r="A99" t="s">
        <v>172</v>
      </c>
      <c r="B99" t="str">
        <f t="shared" si="3"/>
        <v>九州大学1</v>
      </c>
      <c r="C99" t="str">
        <f>A99&amp;COUNTIF($B$3:B99,A99&amp;"1")</f>
        <v>九州大学6</v>
      </c>
      <c r="D99" t="s">
        <v>393</v>
      </c>
      <c r="E99" t="s">
        <v>112</v>
      </c>
    </row>
    <row r="100" spans="1:5">
      <c r="A100" t="s">
        <v>172</v>
      </c>
      <c r="B100" t="str">
        <f t="shared" si="3"/>
        <v>九州大学1</v>
      </c>
      <c r="C100" t="str">
        <f>A100&amp;COUNTIF($B$3:B100,A100&amp;"1")</f>
        <v>九州大学7</v>
      </c>
      <c r="D100" t="s">
        <v>394</v>
      </c>
      <c r="E100" t="s">
        <v>244</v>
      </c>
    </row>
    <row r="101" spans="1:5">
      <c r="A101" t="s">
        <v>172</v>
      </c>
      <c r="B101" t="str">
        <f t="shared" si="3"/>
        <v>九州大学1</v>
      </c>
      <c r="C101" t="str">
        <f>A101&amp;COUNTIF($B$3:B101,A101&amp;"1")</f>
        <v>九州大学8</v>
      </c>
      <c r="D101" t="s">
        <v>395</v>
      </c>
      <c r="E101" t="s">
        <v>5</v>
      </c>
    </row>
    <row r="102" spans="1:5">
      <c r="A102" t="s">
        <v>172</v>
      </c>
      <c r="B102" t="str">
        <f t="shared" si="3"/>
        <v>九州大学1</v>
      </c>
      <c r="C102" t="str">
        <f>A102&amp;COUNTIF($B$3:B102,A102&amp;"1")</f>
        <v>九州大学9</v>
      </c>
      <c r="D102" t="s">
        <v>396</v>
      </c>
      <c r="E102" t="s">
        <v>107</v>
      </c>
    </row>
    <row r="103" spans="1:5">
      <c r="A103" t="s">
        <v>172</v>
      </c>
      <c r="B103" t="str">
        <f t="shared" si="3"/>
        <v>九州大学1</v>
      </c>
      <c r="C103" t="str">
        <f>A103&amp;COUNTIF($B$3:B103,A103&amp;"1")</f>
        <v>九州大学10</v>
      </c>
      <c r="D103" t="s">
        <v>397</v>
      </c>
      <c r="E103" t="s">
        <v>7</v>
      </c>
    </row>
    <row r="104" spans="1:5">
      <c r="A104" t="s">
        <v>172</v>
      </c>
      <c r="B104" t="str">
        <f t="shared" si="3"/>
        <v>九州大学1</v>
      </c>
      <c r="C104" t="str">
        <f>A104&amp;COUNTIF($B$3:B104,A104&amp;"1")</f>
        <v>九州大学11</v>
      </c>
      <c r="D104" t="s">
        <v>398</v>
      </c>
      <c r="E104" t="s">
        <v>8</v>
      </c>
    </row>
    <row r="105" spans="1:5">
      <c r="A105" t="s">
        <v>172</v>
      </c>
      <c r="B105" t="str">
        <f t="shared" si="3"/>
        <v>九州大学1</v>
      </c>
      <c r="C105" t="str">
        <f>A105&amp;COUNTIF($B$3:B105,A105&amp;"1")</f>
        <v>九州大学12</v>
      </c>
      <c r="D105" t="s">
        <v>399</v>
      </c>
      <c r="E105" t="s">
        <v>245</v>
      </c>
    </row>
    <row r="106" spans="1:5">
      <c r="A106" t="s">
        <v>172</v>
      </c>
      <c r="B106" t="str">
        <f t="shared" si="3"/>
        <v>九州大学1</v>
      </c>
      <c r="C106" t="str">
        <f>A106&amp;COUNTIF($B$3:B106,A106&amp;"1")</f>
        <v>九州大学13</v>
      </c>
      <c r="D106" t="s">
        <v>400</v>
      </c>
      <c r="E106" t="s">
        <v>246</v>
      </c>
    </row>
    <row r="107" spans="1:5">
      <c r="A107" t="s">
        <v>177</v>
      </c>
      <c r="B107" t="str">
        <f t="shared" si="3"/>
        <v>久留米大学1</v>
      </c>
      <c r="C107" t="str">
        <f>A107&amp;COUNTIF($B$3:B107,A107&amp;"1")</f>
        <v>久留米大学1</v>
      </c>
      <c r="D107" t="s">
        <v>401</v>
      </c>
      <c r="E107" t="s">
        <v>68</v>
      </c>
    </row>
    <row r="108" spans="1:5">
      <c r="A108" t="s">
        <v>177</v>
      </c>
      <c r="B108" t="str">
        <f t="shared" si="3"/>
        <v>久留米大学1</v>
      </c>
      <c r="C108" t="str">
        <f>A108&amp;COUNTIF($B$3:B108,A108&amp;"1")</f>
        <v>久留米大学2</v>
      </c>
      <c r="D108" t="s">
        <v>402</v>
      </c>
      <c r="E108" t="s">
        <v>67</v>
      </c>
    </row>
    <row r="109" spans="1:5">
      <c r="A109" t="s">
        <v>177</v>
      </c>
      <c r="B109" t="str">
        <f t="shared" si="3"/>
        <v>久留米大学1</v>
      </c>
      <c r="C109" t="str">
        <f>A109&amp;COUNTIF($B$3:B109,A109&amp;"1")</f>
        <v>久留米大学3</v>
      </c>
      <c r="D109" t="s">
        <v>403</v>
      </c>
      <c r="E109" t="s">
        <v>66</v>
      </c>
    </row>
    <row r="110" spans="1:5">
      <c r="A110" t="s">
        <v>177</v>
      </c>
      <c r="B110" t="str">
        <f t="shared" si="3"/>
        <v>久留米大学1</v>
      </c>
      <c r="C110" t="str">
        <f>A110&amp;COUNTIF($B$3:B110,A110&amp;"1")</f>
        <v>久留米大学4</v>
      </c>
      <c r="D110" t="s">
        <v>404</v>
      </c>
      <c r="E110" t="s">
        <v>65</v>
      </c>
    </row>
    <row r="111" spans="1:5">
      <c r="A111" t="s">
        <v>177</v>
      </c>
      <c r="B111" t="str">
        <f t="shared" si="3"/>
        <v>久留米大学1</v>
      </c>
      <c r="C111" t="str">
        <f>A111&amp;COUNTIF($B$3:B111,A111&amp;"1")</f>
        <v>久留米大学5</v>
      </c>
      <c r="D111" t="s">
        <v>405</v>
      </c>
      <c r="E111" t="s">
        <v>64</v>
      </c>
    </row>
    <row r="112" spans="1:5">
      <c r="A112" t="s">
        <v>177</v>
      </c>
      <c r="B112" t="str">
        <f t="shared" si="3"/>
        <v>久留米大学1</v>
      </c>
      <c r="C112" t="str">
        <f>A112&amp;COUNTIF($B$3:B112,A112&amp;"1")</f>
        <v>久留米大学6</v>
      </c>
      <c r="D112" t="s">
        <v>406</v>
      </c>
      <c r="E112" t="s">
        <v>63</v>
      </c>
    </row>
    <row r="113" spans="1:5">
      <c r="A113" t="s">
        <v>177</v>
      </c>
      <c r="B113" t="str">
        <f t="shared" ref="B113" si="4">A113&amp;$B$2</f>
        <v>久留米大学1</v>
      </c>
      <c r="C113" t="str">
        <f>A113&amp;COUNTIF($B$3:B113,A113&amp;"1")</f>
        <v>久留米大学7</v>
      </c>
      <c r="D113" t="s">
        <v>407</v>
      </c>
      <c r="E113" t="s">
        <v>62</v>
      </c>
    </row>
    <row r="114" spans="1:5">
      <c r="A114" t="s">
        <v>177</v>
      </c>
      <c r="B114" t="str">
        <f t="shared" si="3"/>
        <v>久留米大学1</v>
      </c>
      <c r="C114" t="str">
        <f>A114&amp;COUNTIF($B$3:B114,A114&amp;"1")</f>
        <v>久留米大学8</v>
      </c>
      <c r="D114" t="s">
        <v>408</v>
      </c>
      <c r="E114" t="s">
        <v>61</v>
      </c>
    </row>
    <row r="115" spans="1:5">
      <c r="A115" t="s">
        <v>177</v>
      </c>
      <c r="B115" t="str">
        <f t="shared" ref="B115:B119" si="5">A115&amp;$B$2</f>
        <v>久留米大学1</v>
      </c>
      <c r="C115" t="str">
        <f>A115&amp;COUNTIF($B$3:B115,A115&amp;"1")</f>
        <v>久留米大学9</v>
      </c>
      <c r="D115" t="s">
        <v>192</v>
      </c>
      <c r="E115" t="s">
        <v>192</v>
      </c>
    </row>
    <row r="116" spans="1:5">
      <c r="A116" t="s">
        <v>177</v>
      </c>
      <c r="B116" t="str">
        <f t="shared" si="5"/>
        <v>久留米大学1</v>
      </c>
      <c r="C116" t="str">
        <f>A116&amp;COUNTIF($B$3:B116,A116&amp;"1")</f>
        <v>久留米大学10</v>
      </c>
      <c r="D116" t="s">
        <v>192</v>
      </c>
      <c r="E116" t="s">
        <v>192</v>
      </c>
    </row>
    <row r="117" spans="1:5">
      <c r="A117" t="s">
        <v>177</v>
      </c>
      <c r="B117" t="str">
        <f t="shared" si="5"/>
        <v>久留米大学1</v>
      </c>
      <c r="C117" t="str">
        <f>A117&amp;COUNTIF($B$3:B117,A117&amp;"1")</f>
        <v>久留米大学11</v>
      </c>
      <c r="D117" t="s">
        <v>192</v>
      </c>
      <c r="E117" t="s">
        <v>192</v>
      </c>
    </row>
    <row r="118" spans="1:5">
      <c r="A118" t="s">
        <v>177</v>
      </c>
      <c r="B118" t="str">
        <f t="shared" si="5"/>
        <v>久留米大学1</v>
      </c>
      <c r="C118" t="str">
        <f>A118&amp;COUNTIF($B$3:B118,A118&amp;"1")</f>
        <v>久留米大学12</v>
      </c>
      <c r="D118" t="s">
        <v>192</v>
      </c>
      <c r="E118" t="s">
        <v>192</v>
      </c>
    </row>
    <row r="119" spans="1:5">
      <c r="A119" t="s">
        <v>177</v>
      </c>
      <c r="B119" t="str">
        <f t="shared" si="5"/>
        <v>久留米大学1</v>
      </c>
      <c r="C119" t="str">
        <f>A119&amp;COUNTIF($B$3:B119,A119&amp;"1")</f>
        <v>久留米大学13</v>
      </c>
      <c r="D119" t="s">
        <v>192</v>
      </c>
      <c r="E119" t="s">
        <v>192</v>
      </c>
    </row>
    <row r="120" spans="1:5">
      <c r="A120" t="s">
        <v>180</v>
      </c>
      <c r="B120" t="str">
        <f t="shared" si="3"/>
        <v>鹿児島国際大学1</v>
      </c>
      <c r="C120" t="str">
        <f>A120&amp;COUNTIF($B$3:B120,A120&amp;"1")</f>
        <v>鹿児島国際大学1</v>
      </c>
      <c r="D120" t="s">
        <v>409</v>
      </c>
      <c r="E120" t="s">
        <v>40</v>
      </c>
    </row>
    <row r="121" spans="1:5">
      <c r="A121" t="s">
        <v>180</v>
      </c>
      <c r="B121" t="str">
        <f t="shared" si="3"/>
        <v>鹿児島国際大学1</v>
      </c>
      <c r="C121" t="str">
        <f>A121&amp;COUNTIF($B$3:B121,A121&amp;"1")</f>
        <v>鹿児島国際大学2</v>
      </c>
      <c r="D121" t="s">
        <v>410</v>
      </c>
      <c r="E121" t="s">
        <v>39</v>
      </c>
    </row>
    <row r="122" spans="1:5">
      <c r="A122" t="s">
        <v>180</v>
      </c>
      <c r="B122" t="str">
        <f t="shared" si="3"/>
        <v>鹿児島国際大学1</v>
      </c>
      <c r="C122" t="str">
        <f>A122&amp;COUNTIF($B$3:B122,A122&amp;"1")</f>
        <v>鹿児島国際大学3</v>
      </c>
      <c r="D122" t="s">
        <v>411</v>
      </c>
      <c r="E122" t="s">
        <v>247</v>
      </c>
    </row>
    <row r="123" spans="1:5">
      <c r="A123" t="s">
        <v>180</v>
      </c>
      <c r="B123" t="str">
        <f t="shared" si="3"/>
        <v>鹿児島国際大学1</v>
      </c>
      <c r="C123" t="str">
        <f>A123&amp;COUNTIF($B$3:B123,A123&amp;"1")</f>
        <v>鹿児島国際大学4</v>
      </c>
      <c r="D123" t="s">
        <v>412</v>
      </c>
      <c r="E123" t="s">
        <v>248</v>
      </c>
    </row>
    <row r="124" spans="1:5">
      <c r="A124" t="s">
        <v>180</v>
      </c>
      <c r="B124" t="str">
        <f t="shared" si="3"/>
        <v>鹿児島国際大学1</v>
      </c>
      <c r="C124" t="str">
        <f>A124&amp;COUNTIF($B$3:B124,A124&amp;"1")</f>
        <v>鹿児島国際大学5</v>
      </c>
      <c r="D124" t="s">
        <v>413</v>
      </c>
      <c r="E124" t="s">
        <v>38</v>
      </c>
    </row>
    <row r="125" spans="1:5">
      <c r="A125" t="s">
        <v>180</v>
      </c>
      <c r="B125" t="str">
        <f t="shared" si="3"/>
        <v>鹿児島国際大学1</v>
      </c>
      <c r="C125" t="str">
        <f>A125&amp;COUNTIF($B$3:B125,A125&amp;"1")</f>
        <v>鹿児島国際大学6</v>
      </c>
      <c r="D125" t="s">
        <v>414</v>
      </c>
      <c r="E125" t="s">
        <v>37</v>
      </c>
    </row>
    <row r="126" spans="1:5">
      <c r="A126" t="s">
        <v>180</v>
      </c>
      <c r="B126" t="str">
        <f t="shared" si="3"/>
        <v>鹿児島国際大学1</v>
      </c>
      <c r="C126" t="str">
        <f>A126&amp;COUNTIF($B$3:B126,A126&amp;"1")</f>
        <v>鹿児島国際大学7</v>
      </c>
      <c r="D126" t="s">
        <v>415</v>
      </c>
      <c r="E126" t="s">
        <v>249</v>
      </c>
    </row>
    <row r="127" spans="1:5">
      <c r="A127" t="s">
        <v>180</v>
      </c>
      <c r="B127" t="str">
        <f t="shared" si="3"/>
        <v>鹿児島国際大学1</v>
      </c>
      <c r="C127" t="str">
        <f>A127&amp;COUNTIF($B$3:B127,A127&amp;"1")</f>
        <v>鹿児島国際大学8</v>
      </c>
      <c r="D127" t="s">
        <v>416</v>
      </c>
      <c r="E127" t="s">
        <v>250</v>
      </c>
    </row>
    <row r="128" spans="1:5">
      <c r="A128" t="s">
        <v>180</v>
      </c>
      <c r="B128" t="str">
        <f t="shared" ref="B128:B132" si="6">A128&amp;$B$2</f>
        <v>鹿児島国際大学1</v>
      </c>
      <c r="C128" t="str">
        <f>A128&amp;COUNTIF($B$3:B128,A128&amp;"1")</f>
        <v>鹿児島国際大学9</v>
      </c>
      <c r="D128" t="s">
        <v>192</v>
      </c>
      <c r="E128" t="s">
        <v>192</v>
      </c>
    </row>
    <row r="129" spans="1:5">
      <c r="A129" t="s">
        <v>180</v>
      </c>
      <c r="B129" t="str">
        <f t="shared" si="6"/>
        <v>鹿児島国際大学1</v>
      </c>
      <c r="C129" t="str">
        <f>A129&amp;COUNTIF($B$3:B129,A129&amp;"1")</f>
        <v>鹿児島国際大学10</v>
      </c>
      <c r="D129" t="s">
        <v>192</v>
      </c>
      <c r="E129" t="s">
        <v>192</v>
      </c>
    </row>
    <row r="130" spans="1:5">
      <c r="A130" t="s">
        <v>180</v>
      </c>
      <c r="B130" t="str">
        <f t="shared" si="6"/>
        <v>鹿児島国際大学1</v>
      </c>
      <c r="C130" t="str">
        <f>A130&amp;COUNTIF($B$3:B130,A130&amp;"1")</f>
        <v>鹿児島国際大学11</v>
      </c>
      <c r="D130" t="s">
        <v>192</v>
      </c>
      <c r="E130" t="s">
        <v>192</v>
      </c>
    </row>
    <row r="131" spans="1:5">
      <c r="A131" t="s">
        <v>180</v>
      </c>
      <c r="B131" t="str">
        <f t="shared" si="6"/>
        <v>鹿児島国際大学1</v>
      </c>
      <c r="C131" t="str">
        <f>A131&amp;COUNTIF($B$3:B131,A131&amp;"1")</f>
        <v>鹿児島国際大学12</v>
      </c>
      <c r="D131" t="s">
        <v>192</v>
      </c>
      <c r="E131" t="s">
        <v>192</v>
      </c>
    </row>
    <row r="132" spans="1:5">
      <c r="A132" t="s">
        <v>180</v>
      </c>
      <c r="B132" t="str">
        <f t="shared" si="6"/>
        <v>鹿児島国際大学1</v>
      </c>
      <c r="C132" t="str">
        <f>A132&amp;COUNTIF($B$3:B132,A132&amp;"1")</f>
        <v>鹿児島国際大学13</v>
      </c>
      <c r="D132" t="s">
        <v>192</v>
      </c>
      <c r="E132" t="s">
        <v>192</v>
      </c>
    </row>
    <row r="133" spans="1:5">
      <c r="A133" t="s">
        <v>178</v>
      </c>
      <c r="B133" t="str">
        <f t="shared" si="3"/>
        <v>宮崎大学1</v>
      </c>
      <c r="C133" t="str">
        <f>A133&amp;COUNTIF($B$3:B133,A133&amp;"1")</f>
        <v>宮崎大学1</v>
      </c>
      <c r="D133" t="s">
        <v>417</v>
      </c>
      <c r="E133" t="s">
        <v>251</v>
      </c>
    </row>
    <row r="134" spans="1:5">
      <c r="A134" t="s">
        <v>178</v>
      </c>
      <c r="B134" t="str">
        <f t="shared" ref="B134:B136" si="7">A134&amp;$B$2</f>
        <v>宮崎大学1</v>
      </c>
      <c r="C134" t="str">
        <f>A134&amp;COUNTIF($B$3:B134,A134&amp;"1")</f>
        <v>宮崎大学2</v>
      </c>
      <c r="D134" t="s">
        <v>418</v>
      </c>
      <c r="E134" t="s">
        <v>55</v>
      </c>
    </row>
    <row r="135" spans="1:5">
      <c r="A135" t="s">
        <v>178</v>
      </c>
      <c r="B135" t="str">
        <f t="shared" si="7"/>
        <v>宮崎大学1</v>
      </c>
      <c r="C135" t="str">
        <f>A135&amp;COUNTIF($B$3:B135,A135&amp;"1")</f>
        <v>宮崎大学3</v>
      </c>
      <c r="D135" t="s">
        <v>419</v>
      </c>
      <c r="E135" t="s">
        <v>54</v>
      </c>
    </row>
    <row r="136" spans="1:5">
      <c r="A136" t="s">
        <v>178</v>
      </c>
      <c r="B136" t="str">
        <f t="shared" si="7"/>
        <v>宮崎大学1</v>
      </c>
      <c r="C136" t="str">
        <f>A136&amp;COUNTIF($B$3:B136,A136&amp;"1")</f>
        <v>宮崎大学4</v>
      </c>
      <c r="D136" t="s">
        <v>420</v>
      </c>
      <c r="E136" t="s">
        <v>53</v>
      </c>
    </row>
    <row r="137" spans="1:5">
      <c r="A137" t="s">
        <v>178</v>
      </c>
      <c r="B137" t="str">
        <f t="shared" si="3"/>
        <v>宮崎大学1</v>
      </c>
      <c r="C137" t="str">
        <f>A137&amp;COUNTIF($B$3:B137,A137&amp;"1")</f>
        <v>宮崎大学5</v>
      </c>
      <c r="D137" t="s">
        <v>421</v>
      </c>
      <c r="E137" t="s">
        <v>52</v>
      </c>
    </row>
    <row r="138" spans="1:5">
      <c r="A138" t="s">
        <v>178</v>
      </c>
      <c r="B138" t="str">
        <f t="shared" si="3"/>
        <v>宮崎大学1</v>
      </c>
      <c r="C138" t="str">
        <f>A138&amp;COUNTIF($B$3:B138,A138&amp;"1")</f>
        <v>宮崎大学6</v>
      </c>
      <c r="D138" t="s">
        <v>422</v>
      </c>
      <c r="E138" t="s">
        <v>51</v>
      </c>
    </row>
    <row r="139" spans="1:5">
      <c r="A139" t="s">
        <v>178</v>
      </c>
      <c r="B139" t="str">
        <f t="shared" si="3"/>
        <v>宮崎大学1</v>
      </c>
      <c r="C139" t="str">
        <f>A139&amp;COUNTIF($B$3:B139,A139&amp;"1")</f>
        <v>宮崎大学7</v>
      </c>
      <c r="D139" t="s">
        <v>423</v>
      </c>
      <c r="E139" t="s">
        <v>50</v>
      </c>
    </row>
    <row r="140" spans="1:5">
      <c r="A140" t="s">
        <v>178</v>
      </c>
      <c r="B140" t="str">
        <f t="shared" si="3"/>
        <v>宮崎大学1</v>
      </c>
      <c r="C140" t="str">
        <f>A140&amp;COUNTIF($B$3:B140,A140&amp;"1")</f>
        <v>宮崎大学8</v>
      </c>
      <c r="D140" t="s">
        <v>424</v>
      </c>
      <c r="E140" t="s">
        <v>252</v>
      </c>
    </row>
    <row r="141" spans="1:5">
      <c r="A141" t="s">
        <v>178</v>
      </c>
      <c r="B141" t="str">
        <f t="shared" si="3"/>
        <v>宮崎大学1</v>
      </c>
      <c r="C141" t="str">
        <f>A141&amp;COUNTIF($B$3:B141,A141&amp;"1")</f>
        <v>宮崎大学9</v>
      </c>
      <c r="D141" t="s">
        <v>425</v>
      </c>
      <c r="E141" t="s">
        <v>49</v>
      </c>
    </row>
    <row r="142" spans="1:5">
      <c r="A142" t="s">
        <v>178</v>
      </c>
      <c r="B142" t="str">
        <f t="shared" si="3"/>
        <v>宮崎大学1</v>
      </c>
      <c r="C142" t="str">
        <f>A142&amp;COUNTIF($B$3:B142,A142&amp;"1")</f>
        <v>宮崎大学10</v>
      </c>
      <c r="D142" t="s">
        <v>426</v>
      </c>
      <c r="E142" t="s">
        <v>253</v>
      </c>
    </row>
    <row r="143" spans="1:5">
      <c r="A143" t="s">
        <v>178</v>
      </c>
      <c r="B143" t="str">
        <f t="shared" si="3"/>
        <v>宮崎大学1</v>
      </c>
      <c r="C143" t="str">
        <f>A143&amp;COUNTIF($B$3:B143,A143&amp;"1")</f>
        <v>宮崎大学11</v>
      </c>
      <c r="D143" t="s">
        <v>427</v>
      </c>
      <c r="E143" t="s">
        <v>254</v>
      </c>
    </row>
    <row r="144" spans="1:5">
      <c r="A144" t="s">
        <v>178</v>
      </c>
      <c r="B144" t="str">
        <f t="shared" si="3"/>
        <v>宮崎大学1</v>
      </c>
      <c r="C144" t="str">
        <f>A144&amp;COUNTIF($B$3:B144,A144&amp;"1")</f>
        <v>宮崎大学12</v>
      </c>
      <c r="D144" t="s">
        <v>428</v>
      </c>
      <c r="E144" t="s">
        <v>255</v>
      </c>
    </row>
    <row r="145" spans="1:5">
      <c r="A145" t="s">
        <v>178</v>
      </c>
      <c r="B145" t="str">
        <f t="shared" si="3"/>
        <v>宮崎大学1</v>
      </c>
      <c r="C145" t="str">
        <f>A145&amp;COUNTIF($B$3:B145,A145&amp;"1")</f>
        <v>宮崎大学13</v>
      </c>
      <c r="D145" t="s">
        <v>429</v>
      </c>
      <c r="E145" t="s">
        <v>48</v>
      </c>
    </row>
    <row r="146" spans="1:5">
      <c r="A146" t="s">
        <v>179</v>
      </c>
      <c r="B146" t="str">
        <f t="shared" si="3"/>
        <v>産業医科大学1</v>
      </c>
      <c r="C146" t="str">
        <f>A146&amp;COUNTIF($B$3:B146,A146&amp;"1")</f>
        <v>産業医科大学1</v>
      </c>
      <c r="D146" t="s">
        <v>430</v>
      </c>
      <c r="E146" t="s">
        <v>47</v>
      </c>
    </row>
    <row r="147" spans="1:5">
      <c r="A147" t="s">
        <v>179</v>
      </c>
      <c r="B147" t="str">
        <f t="shared" si="3"/>
        <v>産業医科大学1</v>
      </c>
      <c r="C147" t="str">
        <f>A147&amp;COUNTIF($B$3:B147,A147&amp;"1")</f>
        <v>産業医科大学2</v>
      </c>
      <c r="D147" t="s">
        <v>431</v>
      </c>
      <c r="E147" t="s">
        <v>46</v>
      </c>
    </row>
    <row r="148" spans="1:5">
      <c r="A148" t="s">
        <v>179</v>
      </c>
      <c r="B148" t="str">
        <f t="shared" si="3"/>
        <v>産業医科大学1</v>
      </c>
      <c r="C148" t="str">
        <f>A148&amp;COUNTIF($B$3:B148,A148&amp;"1")</f>
        <v>産業医科大学3</v>
      </c>
      <c r="D148" t="s">
        <v>432</v>
      </c>
      <c r="E148" t="s">
        <v>45</v>
      </c>
    </row>
    <row r="149" spans="1:5">
      <c r="A149" t="s">
        <v>179</v>
      </c>
      <c r="B149" t="str">
        <f t="shared" si="3"/>
        <v>産業医科大学1</v>
      </c>
      <c r="C149" t="str">
        <f>A149&amp;COUNTIF($B$3:B149,A149&amp;"1")</f>
        <v>産業医科大学4</v>
      </c>
      <c r="D149" t="s">
        <v>433</v>
      </c>
      <c r="E149" t="s">
        <v>256</v>
      </c>
    </row>
    <row r="150" spans="1:5">
      <c r="A150" t="s">
        <v>179</v>
      </c>
      <c r="B150" t="str">
        <f t="shared" si="3"/>
        <v>産業医科大学1</v>
      </c>
      <c r="C150" t="str">
        <f>A150&amp;COUNTIF($B$3:B150,A150&amp;"1")</f>
        <v>産業医科大学5</v>
      </c>
      <c r="D150" t="s">
        <v>434</v>
      </c>
      <c r="E150" t="s">
        <v>44</v>
      </c>
    </row>
    <row r="151" spans="1:5">
      <c r="A151" t="s">
        <v>179</v>
      </c>
      <c r="B151" t="str">
        <f t="shared" si="3"/>
        <v>産業医科大学1</v>
      </c>
      <c r="C151" t="str">
        <f>A151&amp;COUNTIF($B$3:B151,A151&amp;"1")</f>
        <v>産業医科大学6</v>
      </c>
      <c r="D151" t="s">
        <v>435</v>
      </c>
      <c r="E151" t="s">
        <v>43</v>
      </c>
    </row>
    <row r="152" spans="1:5">
      <c r="A152" t="s">
        <v>179</v>
      </c>
      <c r="B152" t="str">
        <f t="shared" si="3"/>
        <v>産業医科大学1</v>
      </c>
      <c r="C152" t="str">
        <f>A152&amp;COUNTIF($B$3:B152,A152&amp;"1")</f>
        <v>産業医科大学7</v>
      </c>
      <c r="D152" t="s">
        <v>436</v>
      </c>
      <c r="E152" t="s">
        <v>42</v>
      </c>
    </row>
    <row r="153" spans="1:5">
      <c r="A153" t="s">
        <v>179</v>
      </c>
      <c r="B153" t="str">
        <f t="shared" ref="B153:B273" si="8">A153&amp;$B$2</f>
        <v>産業医科大学1</v>
      </c>
      <c r="C153" t="str">
        <f>A153&amp;COUNTIF($B$3:B153,A153&amp;"1")</f>
        <v>産業医科大学8</v>
      </c>
      <c r="D153" t="s">
        <v>437</v>
      </c>
      <c r="E153" t="s">
        <v>41</v>
      </c>
    </row>
    <row r="154" spans="1:5">
      <c r="A154" t="s">
        <v>179</v>
      </c>
      <c r="B154" t="str">
        <f t="shared" si="8"/>
        <v>産業医科大学1</v>
      </c>
      <c r="C154" t="str">
        <f>A154&amp;COUNTIF($B$3:B154,A154&amp;"1")</f>
        <v>産業医科大学9</v>
      </c>
      <c r="D154" t="s">
        <v>438</v>
      </c>
      <c r="E154" t="s">
        <v>257</v>
      </c>
    </row>
    <row r="155" spans="1:5">
      <c r="A155" t="s">
        <v>179</v>
      </c>
      <c r="B155" t="str">
        <f t="shared" ref="B155:B158" si="9">A155&amp;$B$2</f>
        <v>産業医科大学1</v>
      </c>
      <c r="C155" t="str">
        <f>A155&amp;COUNTIF($B$3:B155,A155&amp;"1")</f>
        <v>産業医科大学10</v>
      </c>
      <c r="D155" t="s">
        <v>192</v>
      </c>
      <c r="E155" t="s">
        <v>192</v>
      </c>
    </row>
    <row r="156" spans="1:5">
      <c r="A156" t="s">
        <v>179</v>
      </c>
      <c r="B156" t="str">
        <f t="shared" si="9"/>
        <v>産業医科大学1</v>
      </c>
      <c r="C156" t="str">
        <f>A156&amp;COUNTIF($B$3:B156,A156&amp;"1")</f>
        <v>産業医科大学11</v>
      </c>
      <c r="D156" t="s">
        <v>192</v>
      </c>
      <c r="E156" t="s">
        <v>192</v>
      </c>
    </row>
    <row r="157" spans="1:5">
      <c r="A157" t="s">
        <v>179</v>
      </c>
      <c r="B157" t="str">
        <f t="shared" si="9"/>
        <v>産業医科大学1</v>
      </c>
      <c r="C157" t="str">
        <f>A157&amp;COUNTIF($B$3:B157,A157&amp;"1")</f>
        <v>産業医科大学12</v>
      </c>
      <c r="D157" t="s">
        <v>192</v>
      </c>
      <c r="E157" t="s">
        <v>192</v>
      </c>
    </row>
    <row r="158" spans="1:5">
      <c r="A158" t="s">
        <v>179</v>
      </c>
      <c r="B158" t="str">
        <f t="shared" si="9"/>
        <v>産業医科大学1</v>
      </c>
      <c r="C158" t="str">
        <f>A158&amp;COUNTIF($B$3:B158,A158&amp;"1")</f>
        <v>産業医科大学13</v>
      </c>
      <c r="D158" t="s">
        <v>192</v>
      </c>
      <c r="E158" t="s">
        <v>192</v>
      </c>
    </row>
    <row r="159" spans="1:5">
      <c r="A159" t="s">
        <v>176</v>
      </c>
      <c r="B159" t="str">
        <f t="shared" si="8"/>
        <v>佐賀大学1</v>
      </c>
      <c r="C159" t="str">
        <f>A159&amp;COUNTIF($B$3:B159,A159&amp;"1")</f>
        <v>佐賀大学1</v>
      </c>
      <c r="D159" t="s">
        <v>439</v>
      </c>
      <c r="E159" t="s">
        <v>77</v>
      </c>
    </row>
    <row r="160" spans="1:5">
      <c r="A160" t="s">
        <v>176</v>
      </c>
      <c r="B160" t="str">
        <f t="shared" si="8"/>
        <v>佐賀大学1</v>
      </c>
      <c r="C160" t="str">
        <f>A160&amp;COUNTIF($B$3:B160,A160&amp;"1")</f>
        <v>佐賀大学2</v>
      </c>
      <c r="D160" t="s">
        <v>440</v>
      </c>
      <c r="E160" t="s">
        <v>76</v>
      </c>
    </row>
    <row r="161" spans="1:5">
      <c r="A161" t="s">
        <v>176</v>
      </c>
      <c r="B161" t="str">
        <f t="shared" si="8"/>
        <v>佐賀大学1</v>
      </c>
      <c r="C161" t="str">
        <f>A161&amp;COUNTIF($B$3:B161,A161&amp;"1")</f>
        <v>佐賀大学3</v>
      </c>
      <c r="D161" t="s">
        <v>441</v>
      </c>
      <c r="E161" t="s">
        <v>75</v>
      </c>
    </row>
    <row r="162" spans="1:5">
      <c r="A162" t="s">
        <v>176</v>
      </c>
      <c r="B162" t="str">
        <f t="shared" si="8"/>
        <v>佐賀大学1</v>
      </c>
      <c r="C162" t="str">
        <f>A162&amp;COUNTIF($B$3:B162,A162&amp;"1")</f>
        <v>佐賀大学4</v>
      </c>
      <c r="D162" t="s">
        <v>442</v>
      </c>
      <c r="E162" t="s">
        <v>74</v>
      </c>
    </row>
    <row r="163" spans="1:5">
      <c r="A163" t="s">
        <v>176</v>
      </c>
      <c r="B163" t="str">
        <f t="shared" si="8"/>
        <v>佐賀大学1</v>
      </c>
      <c r="C163" t="str">
        <f>A163&amp;COUNTIF($B$3:B163,A163&amp;"1")</f>
        <v>佐賀大学5</v>
      </c>
      <c r="D163" t="s">
        <v>443</v>
      </c>
      <c r="E163" t="s">
        <v>73</v>
      </c>
    </row>
    <row r="164" spans="1:5">
      <c r="A164" t="s">
        <v>176</v>
      </c>
      <c r="B164" t="str">
        <f t="shared" ref="B164:B166" si="10">A164&amp;$B$2</f>
        <v>佐賀大学1</v>
      </c>
      <c r="C164" t="str">
        <f>A164&amp;COUNTIF($B$3:B164,A164&amp;"1")</f>
        <v>佐賀大学6</v>
      </c>
      <c r="D164" t="s">
        <v>444</v>
      </c>
      <c r="E164" t="s">
        <v>258</v>
      </c>
    </row>
    <row r="165" spans="1:5">
      <c r="A165" t="s">
        <v>176</v>
      </c>
      <c r="B165" t="str">
        <f t="shared" si="10"/>
        <v>佐賀大学1</v>
      </c>
      <c r="C165" t="str">
        <f>A165&amp;COUNTIF($B$3:B165,A165&amp;"1")</f>
        <v>佐賀大学7</v>
      </c>
      <c r="D165" t="s">
        <v>445</v>
      </c>
      <c r="E165" t="s">
        <v>259</v>
      </c>
    </row>
    <row r="166" spans="1:5">
      <c r="A166" t="s">
        <v>176</v>
      </c>
      <c r="B166" t="str">
        <f t="shared" si="10"/>
        <v>佐賀大学1</v>
      </c>
      <c r="C166" t="str">
        <f>A166&amp;COUNTIF($B$3:B166,A166&amp;"1")</f>
        <v>佐賀大学8</v>
      </c>
      <c r="D166" t="s">
        <v>446</v>
      </c>
      <c r="E166" t="s">
        <v>72</v>
      </c>
    </row>
    <row r="167" spans="1:5">
      <c r="A167" t="s">
        <v>176</v>
      </c>
      <c r="B167" t="str">
        <f t="shared" si="8"/>
        <v>佐賀大学1</v>
      </c>
      <c r="C167" t="str">
        <f>A167&amp;COUNTIF($B$3:B167,A167&amp;"1")</f>
        <v>佐賀大学9</v>
      </c>
      <c r="D167" t="s">
        <v>447</v>
      </c>
      <c r="E167" t="s">
        <v>71</v>
      </c>
    </row>
    <row r="168" spans="1:5">
      <c r="A168" t="s">
        <v>176</v>
      </c>
      <c r="B168" t="str">
        <f t="shared" si="8"/>
        <v>佐賀大学1</v>
      </c>
      <c r="C168" t="str">
        <f>A168&amp;COUNTIF($B$3:B168,A168&amp;"1")</f>
        <v>佐賀大学10</v>
      </c>
      <c r="D168" t="s">
        <v>448</v>
      </c>
      <c r="E168" t="s">
        <v>70</v>
      </c>
    </row>
    <row r="169" spans="1:5">
      <c r="A169" t="s">
        <v>176</v>
      </c>
      <c r="B169" t="str">
        <f t="shared" si="8"/>
        <v>佐賀大学1</v>
      </c>
      <c r="C169" t="str">
        <f>A169&amp;COUNTIF($B$3:B169,A169&amp;"1")</f>
        <v>佐賀大学11</v>
      </c>
      <c r="D169" t="s">
        <v>449</v>
      </c>
      <c r="E169" t="s">
        <v>69</v>
      </c>
    </row>
    <row r="170" spans="1:5">
      <c r="A170" t="s">
        <v>176</v>
      </c>
      <c r="B170" t="str">
        <f t="shared" si="8"/>
        <v>佐賀大学1</v>
      </c>
      <c r="C170" t="str">
        <f>A170&amp;COUNTIF($B$3:B170,A170&amp;"1")</f>
        <v>佐賀大学12</v>
      </c>
      <c r="D170" t="s">
        <v>450</v>
      </c>
      <c r="E170" t="s">
        <v>260</v>
      </c>
    </row>
    <row r="171" spans="1:5">
      <c r="A171" t="s">
        <v>176</v>
      </c>
      <c r="B171" t="str">
        <f t="shared" si="8"/>
        <v>佐賀大学1</v>
      </c>
      <c r="C171" t="str">
        <f>A171&amp;COUNTIF($B$3:B171,A171&amp;"1")</f>
        <v>佐賀大学13</v>
      </c>
      <c r="D171" t="s">
        <v>451</v>
      </c>
      <c r="E171" t="s">
        <v>261</v>
      </c>
    </row>
    <row r="172" spans="1:5">
      <c r="A172" t="s">
        <v>175</v>
      </c>
      <c r="B172" t="str">
        <f t="shared" si="8"/>
        <v>長崎大学1</v>
      </c>
      <c r="C172" t="str">
        <f>A172&amp;COUNTIF($B$3:B172,A172&amp;"1")</f>
        <v>長崎大学1</v>
      </c>
      <c r="D172" t="s">
        <v>452</v>
      </c>
      <c r="E172" t="s">
        <v>86</v>
      </c>
    </row>
    <row r="173" spans="1:5">
      <c r="A173" t="s">
        <v>175</v>
      </c>
      <c r="B173" t="str">
        <f t="shared" si="8"/>
        <v>長崎大学1</v>
      </c>
      <c r="C173" t="str">
        <f>A173&amp;COUNTIF($B$3:B173,A173&amp;"1")</f>
        <v>長崎大学2</v>
      </c>
      <c r="D173" t="s">
        <v>453</v>
      </c>
      <c r="E173" t="s">
        <v>262</v>
      </c>
    </row>
    <row r="174" spans="1:5">
      <c r="A174" t="s">
        <v>175</v>
      </c>
      <c r="B174" t="str">
        <f t="shared" si="8"/>
        <v>長崎大学1</v>
      </c>
      <c r="C174" t="str">
        <f>A174&amp;COUNTIF($B$3:B174,A174&amp;"1")</f>
        <v>長崎大学3</v>
      </c>
      <c r="D174" t="s">
        <v>454</v>
      </c>
      <c r="E174" t="s">
        <v>85</v>
      </c>
    </row>
    <row r="175" spans="1:5">
      <c r="A175" t="s">
        <v>175</v>
      </c>
      <c r="B175" t="str">
        <f t="shared" si="8"/>
        <v>長崎大学1</v>
      </c>
      <c r="C175" t="str">
        <f>A175&amp;COUNTIF($B$3:B175,A175&amp;"1")</f>
        <v>長崎大学4</v>
      </c>
      <c r="D175" t="s">
        <v>455</v>
      </c>
      <c r="E175" t="s">
        <v>84</v>
      </c>
    </row>
    <row r="176" spans="1:5">
      <c r="A176" t="s">
        <v>175</v>
      </c>
      <c r="B176" t="str">
        <f t="shared" si="8"/>
        <v>長崎大学1</v>
      </c>
      <c r="C176" t="str">
        <f>A176&amp;COUNTIF($B$3:B176,A176&amp;"1")</f>
        <v>長崎大学5</v>
      </c>
      <c r="D176" t="s">
        <v>456</v>
      </c>
      <c r="E176" t="s">
        <v>83</v>
      </c>
    </row>
    <row r="177" spans="1:5">
      <c r="A177" t="s">
        <v>175</v>
      </c>
      <c r="B177" t="str">
        <f t="shared" ref="B177:B179" si="11">A177&amp;$B$2</f>
        <v>長崎大学1</v>
      </c>
      <c r="C177" t="str">
        <f>A177&amp;COUNTIF($B$3:B177,A177&amp;"1")</f>
        <v>長崎大学6</v>
      </c>
      <c r="D177" t="s">
        <v>457</v>
      </c>
      <c r="E177" t="s">
        <v>82</v>
      </c>
    </row>
    <row r="178" spans="1:5">
      <c r="A178" t="s">
        <v>175</v>
      </c>
      <c r="B178" t="str">
        <f t="shared" si="11"/>
        <v>長崎大学1</v>
      </c>
      <c r="C178" t="str">
        <f>A178&amp;COUNTIF($B$3:B178,A178&amp;"1")</f>
        <v>長崎大学7</v>
      </c>
      <c r="D178" t="s">
        <v>458</v>
      </c>
      <c r="E178" t="s">
        <v>81</v>
      </c>
    </row>
    <row r="179" spans="1:5">
      <c r="A179" t="s">
        <v>175</v>
      </c>
      <c r="B179" t="str">
        <f t="shared" si="11"/>
        <v>長崎大学1</v>
      </c>
      <c r="C179" t="str">
        <f>A179&amp;COUNTIF($B$3:B179,A179&amp;"1")</f>
        <v>長崎大学8</v>
      </c>
      <c r="D179" t="s">
        <v>459</v>
      </c>
      <c r="E179" t="s">
        <v>80</v>
      </c>
    </row>
    <row r="180" spans="1:5">
      <c r="A180" t="s">
        <v>175</v>
      </c>
      <c r="B180" t="str">
        <f t="shared" si="8"/>
        <v>長崎大学1</v>
      </c>
      <c r="C180" t="str">
        <f>A180&amp;COUNTIF($B$3:B180,A180&amp;"1")</f>
        <v>長崎大学9</v>
      </c>
      <c r="D180" t="s">
        <v>460</v>
      </c>
      <c r="E180" t="s">
        <v>79</v>
      </c>
    </row>
    <row r="181" spans="1:5">
      <c r="A181" t="s">
        <v>175</v>
      </c>
      <c r="B181" t="str">
        <f t="shared" si="8"/>
        <v>長崎大学1</v>
      </c>
      <c r="C181" t="str">
        <f>A181&amp;COUNTIF($B$3:B181,A181&amp;"1")</f>
        <v>長崎大学10</v>
      </c>
      <c r="D181" t="s">
        <v>461</v>
      </c>
      <c r="E181" t="s">
        <v>263</v>
      </c>
    </row>
    <row r="182" spans="1:5">
      <c r="A182" t="s">
        <v>175</v>
      </c>
      <c r="B182" t="str">
        <f t="shared" si="8"/>
        <v>長崎大学1</v>
      </c>
      <c r="C182" t="str">
        <f>A182&amp;COUNTIF($B$3:B182,A182&amp;"1")</f>
        <v>長崎大学11</v>
      </c>
      <c r="D182" t="s">
        <v>462</v>
      </c>
      <c r="E182" t="s">
        <v>78</v>
      </c>
    </row>
    <row r="183" spans="1:5">
      <c r="A183" t="s">
        <v>175</v>
      </c>
      <c r="B183" t="str">
        <f t="shared" si="8"/>
        <v>長崎大学1</v>
      </c>
      <c r="C183" t="str">
        <f>A183&amp;COUNTIF($B$3:B183,A183&amp;"1")</f>
        <v>長崎大学12</v>
      </c>
      <c r="D183" t="s">
        <v>463</v>
      </c>
      <c r="E183" t="s">
        <v>264</v>
      </c>
    </row>
    <row r="184" spans="1:5">
      <c r="A184" t="s">
        <v>175</v>
      </c>
      <c r="B184" t="str">
        <f t="shared" si="8"/>
        <v>長崎大学1</v>
      </c>
      <c r="C184" t="str">
        <f>A184&amp;COUNTIF($B$3:B184,A184&amp;"1")</f>
        <v>長崎大学13</v>
      </c>
      <c r="D184" t="s">
        <v>464</v>
      </c>
      <c r="E184" t="s">
        <v>265</v>
      </c>
    </row>
    <row r="185" spans="1:5">
      <c r="A185" t="s">
        <v>181</v>
      </c>
      <c r="B185" t="str">
        <f t="shared" si="8"/>
        <v>熊本学園大学1</v>
      </c>
      <c r="C185" t="str">
        <f>A185&amp;COUNTIF($B$3:B185,A185&amp;"1")</f>
        <v>熊本学園大学1</v>
      </c>
      <c r="D185" t="s">
        <v>465</v>
      </c>
      <c r="E185" t="s">
        <v>30</v>
      </c>
    </row>
    <row r="186" spans="1:5">
      <c r="A186" t="s">
        <v>181</v>
      </c>
      <c r="B186" t="str">
        <f t="shared" si="8"/>
        <v>熊本学園大学1</v>
      </c>
      <c r="C186" t="str">
        <f>A186&amp;COUNTIF($B$3:B186,A186&amp;"1")</f>
        <v>熊本学園大学2</v>
      </c>
      <c r="D186" t="s">
        <v>466</v>
      </c>
      <c r="E186" t="s">
        <v>29</v>
      </c>
    </row>
    <row r="187" spans="1:5">
      <c r="A187" t="s">
        <v>181</v>
      </c>
      <c r="B187" t="str">
        <f t="shared" si="8"/>
        <v>熊本学園大学1</v>
      </c>
      <c r="C187" t="str">
        <f>A187&amp;COUNTIF($B$3:B187,A187&amp;"1")</f>
        <v>熊本学園大学3</v>
      </c>
      <c r="D187" t="s">
        <v>467</v>
      </c>
      <c r="E187" t="s">
        <v>28</v>
      </c>
    </row>
    <row r="188" spans="1:5">
      <c r="A188" t="s">
        <v>181</v>
      </c>
      <c r="B188" t="str">
        <f t="shared" si="8"/>
        <v>熊本学園大学1</v>
      </c>
      <c r="C188" t="str">
        <f>A188&amp;COUNTIF($B$3:B188,A188&amp;"1")</f>
        <v>熊本学園大学4</v>
      </c>
      <c r="D188" t="s">
        <v>468</v>
      </c>
      <c r="E188" t="s">
        <v>27</v>
      </c>
    </row>
    <row r="189" spans="1:5">
      <c r="A189" t="s">
        <v>181</v>
      </c>
      <c r="B189" t="str">
        <f t="shared" si="8"/>
        <v>熊本学園大学1</v>
      </c>
      <c r="C189" t="str">
        <f>A189&amp;COUNTIF($B$3:B189,A189&amp;"1")</f>
        <v>熊本学園大学5</v>
      </c>
      <c r="D189" t="s">
        <v>469</v>
      </c>
      <c r="E189" t="s">
        <v>26</v>
      </c>
    </row>
    <row r="190" spans="1:5">
      <c r="A190" t="s">
        <v>181</v>
      </c>
      <c r="B190" t="str">
        <f t="shared" si="8"/>
        <v>熊本学園大学1</v>
      </c>
      <c r="C190" t="str">
        <f>A190&amp;COUNTIF($B$3:B190,A190&amp;"1")</f>
        <v>熊本学園大学6</v>
      </c>
      <c r="D190" t="s">
        <v>470</v>
      </c>
      <c r="E190" t="s">
        <v>266</v>
      </c>
    </row>
    <row r="191" spans="1:5">
      <c r="A191" t="s">
        <v>181</v>
      </c>
      <c r="B191" t="str">
        <f t="shared" si="8"/>
        <v>熊本学園大学1</v>
      </c>
      <c r="C191" t="str">
        <f>A191&amp;COUNTIF($B$3:B191,A191&amp;"1")</f>
        <v>熊本学園大学7</v>
      </c>
      <c r="D191" t="s">
        <v>471</v>
      </c>
      <c r="E191" t="s">
        <v>267</v>
      </c>
    </row>
    <row r="192" spans="1:5">
      <c r="A192" t="s">
        <v>181</v>
      </c>
      <c r="B192" t="str">
        <f t="shared" ref="B192:B197" si="12">A192&amp;$B$2</f>
        <v>熊本学園大学1</v>
      </c>
      <c r="C192" t="str">
        <f>A192&amp;COUNTIF($B$3:B192,A192&amp;"1")</f>
        <v>熊本学園大学8</v>
      </c>
      <c r="D192" t="s">
        <v>192</v>
      </c>
      <c r="E192" t="s">
        <v>192</v>
      </c>
    </row>
    <row r="193" spans="1:5">
      <c r="A193" t="s">
        <v>181</v>
      </c>
      <c r="B193" t="str">
        <f t="shared" si="12"/>
        <v>熊本学園大学1</v>
      </c>
      <c r="C193" t="str">
        <f>A193&amp;COUNTIF($B$3:B193,A193&amp;"1")</f>
        <v>熊本学園大学9</v>
      </c>
      <c r="D193" t="s">
        <v>192</v>
      </c>
      <c r="E193" t="s">
        <v>192</v>
      </c>
    </row>
    <row r="194" spans="1:5">
      <c r="A194" t="s">
        <v>181</v>
      </c>
      <c r="B194" t="str">
        <f t="shared" si="12"/>
        <v>熊本学園大学1</v>
      </c>
      <c r="C194" t="str">
        <f>A194&amp;COUNTIF($B$3:B194,A194&amp;"1")</f>
        <v>熊本学園大学10</v>
      </c>
      <c r="D194" t="s">
        <v>192</v>
      </c>
      <c r="E194" t="s">
        <v>192</v>
      </c>
    </row>
    <row r="195" spans="1:5">
      <c r="A195" t="s">
        <v>181</v>
      </c>
      <c r="B195" t="str">
        <f t="shared" si="12"/>
        <v>熊本学園大学1</v>
      </c>
      <c r="C195" t="str">
        <f>A195&amp;COUNTIF($B$3:B195,A195&amp;"1")</f>
        <v>熊本学園大学11</v>
      </c>
      <c r="D195" t="s">
        <v>192</v>
      </c>
      <c r="E195" t="s">
        <v>192</v>
      </c>
    </row>
    <row r="196" spans="1:5">
      <c r="A196" t="s">
        <v>181</v>
      </c>
      <c r="B196" t="str">
        <f t="shared" si="12"/>
        <v>熊本学園大学1</v>
      </c>
      <c r="C196" t="str">
        <f>A196&amp;COUNTIF($B$3:B196,A196&amp;"1")</f>
        <v>熊本学園大学12</v>
      </c>
      <c r="D196" t="s">
        <v>192</v>
      </c>
      <c r="E196" t="s">
        <v>192</v>
      </c>
    </row>
    <row r="197" spans="1:5">
      <c r="A197" t="s">
        <v>181</v>
      </c>
      <c r="B197" t="str">
        <f t="shared" si="12"/>
        <v>熊本学園大学1</v>
      </c>
      <c r="C197" t="str">
        <f>A197&amp;COUNTIF($B$3:B197,A197&amp;"1")</f>
        <v>熊本学園大学13</v>
      </c>
      <c r="D197" t="s">
        <v>192</v>
      </c>
      <c r="E197" t="s">
        <v>192</v>
      </c>
    </row>
    <row r="198" spans="1:5">
      <c r="A198" t="s">
        <v>182</v>
      </c>
      <c r="B198" t="str">
        <f t="shared" si="8"/>
        <v>福岡教育大学1</v>
      </c>
      <c r="C198" t="str">
        <f>A198&amp;COUNTIF($B$3:B198,A198&amp;"1")</f>
        <v>福岡教育大学1</v>
      </c>
      <c r="D198" t="s">
        <v>472</v>
      </c>
      <c r="E198" t="s">
        <v>25</v>
      </c>
    </row>
    <row r="199" spans="1:5">
      <c r="A199" t="s">
        <v>182</v>
      </c>
      <c r="B199" t="str">
        <f t="shared" si="8"/>
        <v>福岡教育大学1</v>
      </c>
      <c r="C199" t="str">
        <f>A199&amp;COUNTIF($B$3:B199,A199&amp;"1")</f>
        <v>福岡教育大学2</v>
      </c>
      <c r="D199" t="s">
        <v>473</v>
      </c>
      <c r="E199" t="s">
        <v>24</v>
      </c>
    </row>
    <row r="200" spans="1:5">
      <c r="A200" t="s">
        <v>182</v>
      </c>
      <c r="B200" t="str">
        <f t="shared" si="8"/>
        <v>福岡教育大学1</v>
      </c>
      <c r="C200" t="str">
        <f>A200&amp;COUNTIF($B$3:B200,A200&amp;"1")</f>
        <v>福岡教育大学3</v>
      </c>
      <c r="D200" t="s">
        <v>474</v>
      </c>
      <c r="E200" t="s">
        <v>268</v>
      </c>
    </row>
    <row r="201" spans="1:5">
      <c r="A201" t="s">
        <v>182</v>
      </c>
      <c r="B201" t="str">
        <f t="shared" si="8"/>
        <v>福岡教育大学1</v>
      </c>
      <c r="C201" t="str">
        <f>A201&amp;COUNTIF($B$3:B201,A201&amp;"1")</f>
        <v>福岡教育大学4</v>
      </c>
      <c r="D201" t="s">
        <v>475</v>
      </c>
      <c r="E201" t="s">
        <v>23</v>
      </c>
    </row>
    <row r="202" spans="1:5">
      <c r="A202" t="s">
        <v>182</v>
      </c>
      <c r="B202" t="str">
        <f t="shared" si="8"/>
        <v>福岡教育大学1</v>
      </c>
      <c r="C202" t="str">
        <f>A202&amp;COUNTIF($B$3:B202,A202&amp;"1")</f>
        <v>福岡教育大学5</v>
      </c>
      <c r="D202" t="s">
        <v>476</v>
      </c>
      <c r="E202" t="s">
        <v>22</v>
      </c>
    </row>
    <row r="203" spans="1:5">
      <c r="A203" t="s">
        <v>182</v>
      </c>
      <c r="B203" t="str">
        <f t="shared" si="8"/>
        <v>福岡教育大学1</v>
      </c>
      <c r="C203" t="str">
        <f>A203&amp;COUNTIF($B$3:B203,A203&amp;"1")</f>
        <v>福岡教育大学6</v>
      </c>
      <c r="D203" t="s">
        <v>477</v>
      </c>
      <c r="E203" t="s">
        <v>21</v>
      </c>
    </row>
    <row r="204" spans="1:5">
      <c r="A204" t="s">
        <v>182</v>
      </c>
      <c r="B204" t="str">
        <f t="shared" si="8"/>
        <v>福岡教育大学1</v>
      </c>
      <c r="C204" t="str">
        <f>A204&amp;COUNTIF($B$3:B204,A204&amp;"1")</f>
        <v>福岡教育大学7</v>
      </c>
      <c r="D204" t="s">
        <v>478</v>
      </c>
      <c r="E204" t="s">
        <v>20</v>
      </c>
    </row>
    <row r="205" spans="1:5">
      <c r="A205" t="s">
        <v>182</v>
      </c>
      <c r="B205" t="str">
        <f t="shared" ref="B205:B210" si="13">A205&amp;$B$2</f>
        <v>福岡教育大学1</v>
      </c>
      <c r="C205" t="str">
        <f>A205&amp;COUNTIF($B$3:B205,A205&amp;"1")</f>
        <v>福岡教育大学8</v>
      </c>
      <c r="D205" t="s">
        <v>192</v>
      </c>
      <c r="E205" t="s">
        <v>192</v>
      </c>
    </row>
    <row r="206" spans="1:5">
      <c r="A206" t="s">
        <v>182</v>
      </c>
      <c r="B206" t="str">
        <f t="shared" si="13"/>
        <v>福岡教育大学1</v>
      </c>
      <c r="C206" t="str">
        <f>A206&amp;COUNTIF($B$3:B206,A206&amp;"1")</f>
        <v>福岡教育大学9</v>
      </c>
      <c r="D206" t="s">
        <v>192</v>
      </c>
      <c r="E206" t="s">
        <v>192</v>
      </c>
    </row>
    <row r="207" spans="1:5">
      <c r="A207" t="s">
        <v>182</v>
      </c>
      <c r="B207" t="str">
        <f t="shared" si="13"/>
        <v>福岡教育大学1</v>
      </c>
      <c r="C207" t="str">
        <f>A207&amp;COUNTIF($B$3:B207,A207&amp;"1")</f>
        <v>福岡教育大学10</v>
      </c>
      <c r="D207" t="s">
        <v>192</v>
      </c>
      <c r="E207" t="s">
        <v>192</v>
      </c>
    </row>
    <row r="208" spans="1:5">
      <c r="A208" t="s">
        <v>182</v>
      </c>
      <c r="B208" t="str">
        <f t="shared" si="13"/>
        <v>福岡教育大学1</v>
      </c>
      <c r="C208" t="str">
        <f>A208&amp;COUNTIF($B$3:B208,A208&amp;"1")</f>
        <v>福岡教育大学11</v>
      </c>
      <c r="D208" t="s">
        <v>192</v>
      </c>
      <c r="E208" t="s">
        <v>192</v>
      </c>
    </row>
    <row r="209" spans="1:5">
      <c r="A209" t="s">
        <v>182</v>
      </c>
      <c r="B209" t="str">
        <f t="shared" si="13"/>
        <v>福岡教育大学1</v>
      </c>
      <c r="C209" t="str">
        <f>A209&amp;COUNTIF($B$3:B209,A209&amp;"1")</f>
        <v>福岡教育大学12</v>
      </c>
      <c r="D209" t="s">
        <v>192</v>
      </c>
      <c r="E209" t="s">
        <v>192</v>
      </c>
    </row>
    <row r="210" spans="1:5">
      <c r="A210" t="s">
        <v>182</v>
      </c>
      <c r="B210" t="str">
        <f t="shared" si="13"/>
        <v>福岡教育大学1</v>
      </c>
      <c r="C210" t="str">
        <f>A210&amp;COUNTIF($B$3:B210,A210&amp;"1")</f>
        <v>福岡教育大学13</v>
      </c>
      <c r="D210" t="s">
        <v>192</v>
      </c>
      <c r="E210" t="s">
        <v>192</v>
      </c>
    </row>
    <row r="211" spans="1:5">
      <c r="A211" t="s">
        <v>211</v>
      </c>
      <c r="B211" t="str">
        <f t="shared" si="8"/>
        <v>九州工業大学1</v>
      </c>
      <c r="C211" t="str">
        <f>A211&amp;COUNTIF($B$3:B211,A211&amp;"1")</f>
        <v>九州工業大学1</v>
      </c>
      <c r="D211" t="s">
        <v>479</v>
      </c>
      <c r="E211" t="s">
        <v>269</v>
      </c>
    </row>
    <row r="212" spans="1:5">
      <c r="A212" t="s">
        <v>211</v>
      </c>
      <c r="B212" t="str">
        <f t="shared" si="8"/>
        <v>九州工業大学1</v>
      </c>
      <c r="C212" t="str">
        <f>A212&amp;COUNTIF($B$3:B212,A212&amp;"1")</f>
        <v>九州工業大学2</v>
      </c>
      <c r="D212" t="s">
        <v>480</v>
      </c>
      <c r="E212" t="s">
        <v>270</v>
      </c>
    </row>
    <row r="213" spans="1:5">
      <c r="A213" t="s">
        <v>211</v>
      </c>
      <c r="B213" t="str">
        <f t="shared" si="8"/>
        <v>九州工業大学1</v>
      </c>
      <c r="C213" t="str">
        <f>A213&amp;COUNTIF($B$3:B213,A213&amp;"1")</f>
        <v>九州工業大学3</v>
      </c>
      <c r="D213" t="s">
        <v>481</v>
      </c>
      <c r="E213" t="s">
        <v>271</v>
      </c>
    </row>
    <row r="214" spans="1:5">
      <c r="A214" t="s">
        <v>211</v>
      </c>
      <c r="B214" t="str">
        <f t="shared" si="8"/>
        <v>九州工業大学1</v>
      </c>
      <c r="C214" t="str">
        <f>A214&amp;COUNTIF($B$3:B214,A214&amp;"1")</f>
        <v>九州工業大学4</v>
      </c>
      <c r="D214" t="s">
        <v>482</v>
      </c>
      <c r="E214" t="s">
        <v>272</v>
      </c>
    </row>
    <row r="215" spans="1:5">
      <c r="A215" t="s">
        <v>211</v>
      </c>
      <c r="B215" t="str">
        <f t="shared" ref="B215:B217" si="14">A215&amp;$B$2</f>
        <v>九州工業大学1</v>
      </c>
      <c r="C215" t="str">
        <f>A215&amp;COUNTIF($B$3:B215,A215&amp;"1")</f>
        <v>九州工業大学5</v>
      </c>
      <c r="D215" t="s">
        <v>483</v>
      </c>
      <c r="E215" t="s">
        <v>273</v>
      </c>
    </row>
    <row r="216" spans="1:5">
      <c r="A216" t="s">
        <v>211</v>
      </c>
      <c r="B216" t="str">
        <f t="shared" si="14"/>
        <v>九州工業大学1</v>
      </c>
      <c r="C216" t="str">
        <f>A216&amp;COUNTIF($B$3:B216,A216&amp;"1")</f>
        <v>九州工業大学6</v>
      </c>
      <c r="D216" t="s">
        <v>484</v>
      </c>
      <c r="E216" t="s">
        <v>274</v>
      </c>
    </row>
    <row r="217" spans="1:5">
      <c r="A217" t="s">
        <v>211</v>
      </c>
      <c r="B217" t="str">
        <f t="shared" si="14"/>
        <v>九州工業大学1</v>
      </c>
      <c r="C217" t="str">
        <f>A217&amp;COUNTIF($B$3:B217,A217&amp;"1")</f>
        <v>九州工業大学7</v>
      </c>
      <c r="D217" t="s">
        <v>485</v>
      </c>
      <c r="E217" t="s">
        <v>275</v>
      </c>
    </row>
    <row r="218" spans="1:5">
      <c r="A218" t="s">
        <v>211</v>
      </c>
      <c r="B218" t="str">
        <f t="shared" si="8"/>
        <v>九州工業大学1</v>
      </c>
      <c r="C218" t="str">
        <f>A218&amp;COUNTIF($B$3:B218,A218&amp;"1")</f>
        <v>九州工業大学8</v>
      </c>
      <c r="D218" t="s">
        <v>486</v>
      </c>
      <c r="E218" t="s">
        <v>276</v>
      </c>
    </row>
    <row r="219" spans="1:5">
      <c r="A219" t="s">
        <v>211</v>
      </c>
      <c r="B219" t="str">
        <f t="shared" ref="B219:B223" si="15">A219&amp;$B$2</f>
        <v>九州工業大学1</v>
      </c>
      <c r="C219" t="str">
        <f>A219&amp;COUNTIF($B$3:B219,A219&amp;"1")</f>
        <v>九州工業大学9</v>
      </c>
      <c r="D219" t="s">
        <v>192</v>
      </c>
      <c r="E219" t="s">
        <v>192</v>
      </c>
    </row>
    <row r="220" spans="1:5">
      <c r="A220" t="s">
        <v>211</v>
      </c>
      <c r="B220" t="str">
        <f t="shared" si="15"/>
        <v>九州工業大学1</v>
      </c>
      <c r="C220" t="str">
        <f>A220&amp;COUNTIF($B$3:B220,A220&amp;"1")</f>
        <v>九州工業大学10</v>
      </c>
      <c r="D220" t="s">
        <v>192</v>
      </c>
      <c r="E220" t="s">
        <v>192</v>
      </c>
    </row>
    <row r="221" spans="1:5">
      <c r="A221" t="s">
        <v>211</v>
      </c>
      <c r="B221" t="str">
        <f t="shared" si="15"/>
        <v>九州工業大学1</v>
      </c>
      <c r="C221" t="str">
        <f>A221&amp;COUNTIF($B$3:B221,A221&amp;"1")</f>
        <v>九州工業大学11</v>
      </c>
      <c r="D221" t="s">
        <v>192</v>
      </c>
      <c r="E221" t="s">
        <v>192</v>
      </c>
    </row>
    <row r="222" spans="1:5">
      <c r="A222" t="s">
        <v>211</v>
      </c>
      <c r="B222" t="str">
        <f t="shared" si="15"/>
        <v>九州工業大学1</v>
      </c>
      <c r="C222" t="str">
        <f>A222&amp;COUNTIF($B$3:B222,A222&amp;"1")</f>
        <v>九州工業大学12</v>
      </c>
      <c r="D222" t="s">
        <v>192</v>
      </c>
      <c r="E222" t="s">
        <v>192</v>
      </c>
    </row>
    <row r="223" spans="1:5">
      <c r="A223" t="s">
        <v>211</v>
      </c>
      <c r="B223" t="str">
        <f t="shared" si="15"/>
        <v>九州工業大学1</v>
      </c>
      <c r="C223" t="str">
        <f>A223&amp;COUNTIF($B$3:B223,A223&amp;"1")</f>
        <v>九州工業大学13</v>
      </c>
      <c r="D223" t="s">
        <v>192</v>
      </c>
      <c r="E223" t="s">
        <v>192</v>
      </c>
    </row>
    <row r="224" spans="1:5">
      <c r="A224" t="s">
        <v>305</v>
      </c>
      <c r="B224" t="str">
        <f t="shared" si="8"/>
        <v>九州産業大学1</v>
      </c>
      <c r="C224" t="str">
        <f>A224&amp;COUNTIF($B$3:B224,A224&amp;"1")</f>
        <v>九州産業大学1</v>
      </c>
      <c r="D224" t="s">
        <v>487</v>
      </c>
      <c r="E224" t="s">
        <v>36</v>
      </c>
    </row>
    <row r="225" spans="1:5">
      <c r="A225" t="s">
        <v>305</v>
      </c>
      <c r="B225" t="str">
        <f t="shared" si="8"/>
        <v>九州産業大学1</v>
      </c>
      <c r="C225" t="str">
        <f>A225&amp;COUNTIF($B$3:B225,A225&amp;"1")</f>
        <v>九州産業大学2</v>
      </c>
      <c r="D225" t="s">
        <v>538</v>
      </c>
      <c r="E225" t="s">
        <v>35</v>
      </c>
    </row>
    <row r="226" spans="1:5">
      <c r="A226" t="s">
        <v>305</v>
      </c>
      <c r="B226" t="str">
        <f t="shared" si="8"/>
        <v>九州産業大学1</v>
      </c>
      <c r="C226" t="str">
        <f>A226&amp;COUNTIF($B$3:B226,A226&amp;"1")</f>
        <v>九州産業大学3</v>
      </c>
      <c r="D226" t="s">
        <v>488</v>
      </c>
      <c r="E226" t="s">
        <v>34</v>
      </c>
    </row>
    <row r="227" spans="1:5">
      <c r="A227" t="s">
        <v>305</v>
      </c>
      <c r="B227" t="str">
        <f t="shared" si="8"/>
        <v>九州産業大学1</v>
      </c>
      <c r="C227" t="str">
        <f>A227&amp;COUNTIF($B$3:B227,A227&amp;"1")</f>
        <v>九州産業大学4</v>
      </c>
      <c r="D227" t="s">
        <v>489</v>
      </c>
      <c r="E227" t="s">
        <v>33</v>
      </c>
    </row>
    <row r="228" spans="1:5">
      <c r="A228" t="s">
        <v>305</v>
      </c>
      <c r="B228" t="str">
        <f t="shared" si="8"/>
        <v>九州産業大学1</v>
      </c>
      <c r="C228" t="str">
        <f>A228&amp;COUNTIF($B$3:B228,A228&amp;"1")</f>
        <v>九州産業大学5</v>
      </c>
      <c r="D228" t="s">
        <v>490</v>
      </c>
      <c r="E228" t="s">
        <v>32</v>
      </c>
    </row>
    <row r="229" spans="1:5">
      <c r="A229" t="s">
        <v>305</v>
      </c>
      <c r="B229" t="str">
        <f t="shared" si="8"/>
        <v>九州産業大学1</v>
      </c>
      <c r="C229" t="str">
        <f>A229&amp;COUNTIF($B$3:B229,A229&amp;"1")</f>
        <v>九州産業大学6</v>
      </c>
      <c r="D229" t="s">
        <v>491</v>
      </c>
      <c r="E229" t="s">
        <v>31</v>
      </c>
    </row>
    <row r="230" spans="1:5">
      <c r="A230" t="s">
        <v>305</v>
      </c>
      <c r="B230" t="str">
        <f t="shared" si="8"/>
        <v>九州産業大学1</v>
      </c>
      <c r="C230" t="str">
        <f>A230&amp;COUNTIF($B$3:B230,A230&amp;"1")</f>
        <v>九州産業大学7</v>
      </c>
      <c r="D230" t="s">
        <v>492</v>
      </c>
      <c r="E230" t="s">
        <v>277</v>
      </c>
    </row>
    <row r="231" spans="1:5">
      <c r="A231" t="s">
        <v>305</v>
      </c>
      <c r="B231" t="str">
        <f t="shared" ref="B231:B240" si="16">A231&amp;$B$2</f>
        <v>九州産業大学1</v>
      </c>
      <c r="C231" t="str">
        <f>A231&amp;COUNTIF($B$3:B231,A231&amp;"1")</f>
        <v>九州産業大学8</v>
      </c>
      <c r="D231" t="s">
        <v>493</v>
      </c>
      <c r="E231" t="s">
        <v>278</v>
      </c>
    </row>
    <row r="232" spans="1:5">
      <c r="A232" t="s">
        <v>305</v>
      </c>
      <c r="B232" t="str">
        <f t="shared" ref="B232:B236" si="17">A232&amp;$B$2</f>
        <v>九州産業大学1</v>
      </c>
      <c r="C232" t="str">
        <f>A232&amp;COUNTIF($B$3:B232,A232&amp;"1")</f>
        <v>九州産業大学9</v>
      </c>
      <c r="D232" t="s">
        <v>192</v>
      </c>
      <c r="E232" t="s">
        <v>192</v>
      </c>
    </row>
    <row r="233" spans="1:5">
      <c r="A233" t="s">
        <v>305</v>
      </c>
      <c r="B233" t="str">
        <f t="shared" si="17"/>
        <v>九州産業大学1</v>
      </c>
      <c r="C233" t="str">
        <f>A233&amp;COUNTIF($B$3:B233,A233&amp;"1")</f>
        <v>九州産業大学10</v>
      </c>
      <c r="D233" t="s">
        <v>192</v>
      </c>
      <c r="E233" t="s">
        <v>192</v>
      </c>
    </row>
    <row r="234" spans="1:5">
      <c r="A234" t="s">
        <v>305</v>
      </c>
      <c r="B234" t="str">
        <f t="shared" si="17"/>
        <v>九州産業大学1</v>
      </c>
      <c r="C234" t="str">
        <f>A234&amp;COUNTIF($B$3:B234,A234&amp;"1")</f>
        <v>九州産業大学11</v>
      </c>
      <c r="D234" t="s">
        <v>192</v>
      </c>
      <c r="E234" t="s">
        <v>192</v>
      </c>
    </row>
    <row r="235" spans="1:5">
      <c r="A235" t="s">
        <v>305</v>
      </c>
      <c r="B235" t="str">
        <f t="shared" si="17"/>
        <v>九州産業大学1</v>
      </c>
      <c r="C235" t="str">
        <f>A235&amp;COUNTIF($B$3:B235,A235&amp;"1")</f>
        <v>九州産業大学12</v>
      </c>
      <c r="D235" t="s">
        <v>192</v>
      </c>
      <c r="E235" t="s">
        <v>192</v>
      </c>
    </row>
    <row r="236" spans="1:5">
      <c r="A236" t="s">
        <v>305</v>
      </c>
      <c r="B236" t="str">
        <f t="shared" si="17"/>
        <v>九州産業大学1</v>
      </c>
      <c r="C236" t="str">
        <f>A236&amp;COUNTIF($B$3:B236,A236&amp;"1")</f>
        <v>九州産業大学13</v>
      </c>
      <c r="D236" t="s">
        <v>192</v>
      </c>
      <c r="E236" t="s">
        <v>192</v>
      </c>
    </row>
    <row r="237" spans="1:5">
      <c r="A237" t="s">
        <v>219</v>
      </c>
      <c r="B237" t="str">
        <f t="shared" si="16"/>
        <v>西南大学1</v>
      </c>
      <c r="C237" t="str">
        <f>A237&amp;COUNTIF($B$3:B237,A237&amp;"1")</f>
        <v>西南大学1</v>
      </c>
      <c r="D237" t="s">
        <v>494</v>
      </c>
      <c r="E237" t="s">
        <v>279</v>
      </c>
    </row>
    <row r="238" spans="1:5">
      <c r="A238" t="s">
        <v>219</v>
      </c>
      <c r="B238" t="str">
        <f t="shared" si="16"/>
        <v>西南大学1</v>
      </c>
      <c r="C238" t="str">
        <f>A238&amp;COUNTIF($B$3:B238,A238&amp;"1")</f>
        <v>西南大学2</v>
      </c>
      <c r="D238" t="s">
        <v>495</v>
      </c>
      <c r="E238" t="s">
        <v>280</v>
      </c>
    </row>
    <row r="239" spans="1:5">
      <c r="A239" t="s">
        <v>219</v>
      </c>
      <c r="B239" t="str">
        <f t="shared" si="16"/>
        <v>西南大学1</v>
      </c>
      <c r="C239" t="str">
        <f>A239&amp;COUNTIF($B$3:B239,A239&amp;"1")</f>
        <v>西南大学3</v>
      </c>
      <c r="D239" t="s">
        <v>496</v>
      </c>
      <c r="E239" t="s">
        <v>281</v>
      </c>
    </row>
    <row r="240" spans="1:5">
      <c r="A240" t="s">
        <v>219</v>
      </c>
      <c r="B240" t="str">
        <f t="shared" si="16"/>
        <v>西南大学1</v>
      </c>
      <c r="C240" t="str">
        <f>A240&amp;COUNTIF($B$3:B240,A240&amp;"1")</f>
        <v>西南大学4</v>
      </c>
      <c r="D240" t="s">
        <v>497</v>
      </c>
      <c r="E240" t="s">
        <v>282</v>
      </c>
    </row>
    <row r="241" spans="1:5">
      <c r="A241" t="s">
        <v>219</v>
      </c>
      <c r="B241" t="str">
        <f t="shared" si="8"/>
        <v>西南大学1</v>
      </c>
      <c r="C241" t="str">
        <f>A241&amp;COUNTIF($B$3:B241,A241&amp;"1")</f>
        <v>西南大学5</v>
      </c>
      <c r="D241" t="s">
        <v>498</v>
      </c>
      <c r="E241" t="s">
        <v>283</v>
      </c>
    </row>
    <row r="242" spans="1:5">
      <c r="A242" t="s">
        <v>219</v>
      </c>
      <c r="B242" t="str">
        <f t="shared" si="8"/>
        <v>西南大学1</v>
      </c>
      <c r="C242" t="str">
        <f>A242&amp;COUNTIF($B$3:B242,A242&amp;"1")</f>
        <v>西南大学6</v>
      </c>
      <c r="D242" t="s">
        <v>499</v>
      </c>
      <c r="E242" t="s">
        <v>284</v>
      </c>
    </row>
    <row r="243" spans="1:5">
      <c r="A243" t="s">
        <v>219</v>
      </c>
      <c r="B243" t="str">
        <f t="shared" si="8"/>
        <v>西南大学1</v>
      </c>
      <c r="C243" t="str">
        <f>A243&amp;COUNTIF($B$3:B243,A243&amp;"1")</f>
        <v>西南大学7</v>
      </c>
      <c r="D243" t="s">
        <v>500</v>
      </c>
      <c r="E243" t="s">
        <v>285</v>
      </c>
    </row>
    <row r="244" spans="1:5">
      <c r="A244" t="s">
        <v>219</v>
      </c>
      <c r="B244" t="str">
        <f t="shared" ref="B244:B249" si="18">A244&amp;$B$2</f>
        <v>西南大学1</v>
      </c>
      <c r="C244" t="str">
        <f>A244&amp;COUNTIF($B$3:B244,A244&amp;"1")</f>
        <v>西南大学8</v>
      </c>
      <c r="D244" t="s">
        <v>192</v>
      </c>
      <c r="E244" t="s">
        <v>192</v>
      </c>
    </row>
    <row r="245" spans="1:5">
      <c r="A245" t="s">
        <v>219</v>
      </c>
      <c r="B245" t="str">
        <f t="shared" si="18"/>
        <v>西南大学1</v>
      </c>
      <c r="C245" t="str">
        <f>A245&amp;COUNTIF($B$3:B245,A245&amp;"1")</f>
        <v>西南大学9</v>
      </c>
      <c r="D245" t="s">
        <v>192</v>
      </c>
      <c r="E245" t="s">
        <v>192</v>
      </c>
    </row>
    <row r="246" spans="1:5">
      <c r="A246" t="s">
        <v>219</v>
      </c>
      <c r="B246" t="str">
        <f t="shared" si="18"/>
        <v>西南大学1</v>
      </c>
      <c r="C246" t="str">
        <f>A246&amp;COUNTIF($B$3:B246,A246&amp;"1")</f>
        <v>西南大学10</v>
      </c>
      <c r="D246" t="s">
        <v>192</v>
      </c>
      <c r="E246" t="s">
        <v>192</v>
      </c>
    </row>
    <row r="247" spans="1:5">
      <c r="A247" t="s">
        <v>219</v>
      </c>
      <c r="B247" t="str">
        <f t="shared" si="18"/>
        <v>西南大学1</v>
      </c>
      <c r="C247" t="str">
        <f>A247&amp;COUNTIF($B$3:B247,A247&amp;"1")</f>
        <v>西南大学11</v>
      </c>
      <c r="D247" t="s">
        <v>192</v>
      </c>
      <c r="E247" t="s">
        <v>192</v>
      </c>
    </row>
    <row r="248" spans="1:5">
      <c r="A248" t="s">
        <v>219</v>
      </c>
      <c r="B248" t="str">
        <f t="shared" si="18"/>
        <v>西南大学1</v>
      </c>
      <c r="C248" t="str">
        <f>A248&amp;COUNTIF($B$3:B248,A248&amp;"1")</f>
        <v>西南大学12</v>
      </c>
      <c r="D248" t="s">
        <v>192</v>
      </c>
      <c r="E248" t="s">
        <v>192</v>
      </c>
    </row>
    <row r="249" spans="1:5">
      <c r="A249" t="s">
        <v>219</v>
      </c>
      <c r="B249" t="str">
        <f t="shared" si="18"/>
        <v>西南大学1</v>
      </c>
      <c r="C249" t="str">
        <f>A249&amp;COUNTIF($B$3:B249,A249&amp;"1")</f>
        <v>西南大学13</v>
      </c>
      <c r="D249" t="s">
        <v>192</v>
      </c>
      <c r="E249" t="s">
        <v>192</v>
      </c>
    </row>
    <row r="250" spans="1:5">
      <c r="A250" t="s">
        <v>183</v>
      </c>
      <c r="B250" t="str">
        <f t="shared" si="8"/>
        <v>日本文理大学B1</v>
      </c>
      <c r="C250" t="str">
        <f>A250&amp;COUNTIF($B$3:B250,A250&amp;"1")</f>
        <v>日本文理大学B1</v>
      </c>
      <c r="D250" t="s">
        <v>501</v>
      </c>
      <c r="E250" t="s">
        <v>11</v>
      </c>
    </row>
    <row r="251" spans="1:5">
      <c r="A251" t="s">
        <v>183</v>
      </c>
      <c r="B251" t="str">
        <f t="shared" si="8"/>
        <v>日本文理大学B1</v>
      </c>
      <c r="C251" t="str">
        <f>A251&amp;COUNTIF($B$3:B251,A251&amp;"1")</f>
        <v>日本文理大学B2</v>
      </c>
      <c r="D251" t="s">
        <v>502</v>
      </c>
      <c r="E251" t="s">
        <v>14</v>
      </c>
    </row>
    <row r="252" spans="1:5">
      <c r="A252" t="s">
        <v>183</v>
      </c>
      <c r="B252" t="str">
        <f t="shared" si="8"/>
        <v>日本文理大学B1</v>
      </c>
      <c r="C252" t="str">
        <f>A252&amp;COUNTIF($B$3:B252,A252&amp;"1")</f>
        <v>日本文理大学B3</v>
      </c>
      <c r="D252" t="s">
        <v>503</v>
      </c>
      <c r="E252" t="s">
        <v>123</v>
      </c>
    </row>
    <row r="253" spans="1:5">
      <c r="A253" t="s">
        <v>183</v>
      </c>
      <c r="B253" t="str">
        <f t="shared" si="8"/>
        <v>日本文理大学B1</v>
      </c>
      <c r="C253" t="str">
        <f>A253&amp;COUNTIF($B$3:B253,A253&amp;"1")</f>
        <v>日本文理大学B4</v>
      </c>
      <c r="D253" t="s">
        <v>504</v>
      </c>
      <c r="E253" t="s">
        <v>127</v>
      </c>
    </row>
    <row r="254" spans="1:5">
      <c r="A254" t="s">
        <v>183</v>
      </c>
      <c r="B254" t="str">
        <f t="shared" si="8"/>
        <v>日本文理大学B1</v>
      </c>
      <c r="C254" t="str">
        <f>A254&amp;COUNTIF($B$3:B254,A254&amp;"1")</f>
        <v>日本文理大学B5</v>
      </c>
      <c r="D254" t="s">
        <v>505</v>
      </c>
      <c r="E254" t="s">
        <v>124</v>
      </c>
    </row>
    <row r="255" spans="1:5">
      <c r="A255" t="s">
        <v>183</v>
      </c>
      <c r="B255" t="str">
        <f t="shared" si="8"/>
        <v>日本文理大学B1</v>
      </c>
      <c r="C255" t="str">
        <f>A255&amp;COUNTIF($B$3:B255,A255&amp;"1")</f>
        <v>日本文理大学B6</v>
      </c>
      <c r="D255" t="s">
        <v>506</v>
      </c>
      <c r="E255" t="s">
        <v>286</v>
      </c>
    </row>
    <row r="256" spans="1:5">
      <c r="A256" t="s">
        <v>183</v>
      </c>
      <c r="B256" t="str">
        <f t="shared" si="8"/>
        <v>日本文理大学B1</v>
      </c>
      <c r="C256" t="str">
        <f>A256&amp;COUNTIF($B$3:B256,A256&amp;"1")</f>
        <v>日本文理大学B7</v>
      </c>
      <c r="D256" t="s">
        <v>507</v>
      </c>
      <c r="E256" t="s">
        <v>287</v>
      </c>
    </row>
    <row r="257" spans="1:5">
      <c r="A257" t="s">
        <v>183</v>
      </c>
      <c r="B257" t="str">
        <f t="shared" ref="B257:B262" si="19">A257&amp;$B$2</f>
        <v>日本文理大学B1</v>
      </c>
      <c r="C257" t="str">
        <f>A257&amp;COUNTIF($B$3:B257,A257&amp;"1")</f>
        <v>日本文理大学B8</v>
      </c>
      <c r="D257" t="s">
        <v>192</v>
      </c>
      <c r="E257" t="s">
        <v>192</v>
      </c>
    </row>
    <row r="258" spans="1:5">
      <c r="A258" t="s">
        <v>183</v>
      </c>
      <c r="B258" t="str">
        <f t="shared" si="19"/>
        <v>日本文理大学B1</v>
      </c>
      <c r="C258" t="str">
        <f>A258&amp;COUNTIF($B$3:B258,A258&amp;"1")</f>
        <v>日本文理大学B9</v>
      </c>
      <c r="D258" t="s">
        <v>192</v>
      </c>
      <c r="E258" t="s">
        <v>192</v>
      </c>
    </row>
    <row r="259" spans="1:5">
      <c r="A259" t="s">
        <v>183</v>
      </c>
      <c r="B259" t="str">
        <f t="shared" si="19"/>
        <v>日本文理大学B1</v>
      </c>
      <c r="C259" t="str">
        <f>A259&amp;COUNTIF($B$3:B259,A259&amp;"1")</f>
        <v>日本文理大学B10</v>
      </c>
      <c r="D259" t="s">
        <v>192</v>
      </c>
      <c r="E259" t="s">
        <v>192</v>
      </c>
    </row>
    <row r="260" spans="1:5">
      <c r="A260" t="s">
        <v>183</v>
      </c>
      <c r="B260" t="str">
        <f t="shared" si="19"/>
        <v>日本文理大学B1</v>
      </c>
      <c r="C260" t="str">
        <f>A260&amp;COUNTIF($B$3:B260,A260&amp;"1")</f>
        <v>日本文理大学B11</v>
      </c>
      <c r="D260" t="s">
        <v>192</v>
      </c>
      <c r="E260" t="s">
        <v>192</v>
      </c>
    </row>
    <row r="261" spans="1:5">
      <c r="A261" t="s">
        <v>183</v>
      </c>
      <c r="B261" t="str">
        <f t="shared" si="19"/>
        <v>日本文理大学B1</v>
      </c>
      <c r="C261" t="str">
        <f>A261&amp;COUNTIF($B$3:B261,A261&amp;"1")</f>
        <v>日本文理大学B12</v>
      </c>
      <c r="D261" t="s">
        <v>192</v>
      </c>
      <c r="E261" t="s">
        <v>192</v>
      </c>
    </row>
    <row r="262" spans="1:5">
      <c r="A262" t="s">
        <v>183</v>
      </c>
      <c r="B262" t="str">
        <f t="shared" si="19"/>
        <v>日本文理大学B1</v>
      </c>
      <c r="C262" t="str">
        <f>A262&amp;COUNTIF($B$3:B262,A262&amp;"1")</f>
        <v>日本文理大学B13</v>
      </c>
      <c r="D262" t="s">
        <v>192</v>
      </c>
      <c r="E262" t="s">
        <v>192</v>
      </c>
    </row>
    <row r="263" spans="1:5">
      <c r="A263" t="s">
        <v>184</v>
      </c>
      <c r="B263" t="str">
        <f t="shared" si="8"/>
        <v>九州大学B1</v>
      </c>
      <c r="C263" t="str">
        <f>A263&amp;COUNTIF($B$3:B263,A263&amp;"1")</f>
        <v>九州大学B1</v>
      </c>
      <c r="D263" t="s">
        <v>508</v>
      </c>
      <c r="E263" t="s">
        <v>9</v>
      </c>
    </row>
    <row r="264" spans="1:5">
      <c r="A264" t="s">
        <v>184</v>
      </c>
      <c r="B264" t="str">
        <f t="shared" si="8"/>
        <v>九州大学B1</v>
      </c>
      <c r="C264" t="str">
        <f>A264&amp;COUNTIF($B$3:B264,A264&amp;"1")</f>
        <v>九州大学B2</v>
      </c>
      <c r="D264" t="s">
        <v>509</v>
      </c>
      <c r="E264" t="s">
        <v>109</v>
      </c>
    </row>
    <row r="265" spans="1:5">
      <c r="A265" t="s">
        <v>184</v>
      </c>
      <c r="B265" t="str">
        <f t="shared" si="8"/>
        <v>九州大学B1</v>
      </c>
      <c r="C265" t="str">
        <f>A265&amp;COUNTIF($B$3:B265,A265&amp;"1")</f>
        <v>九州大学B3</v>
      </c>
      <c r="D265" t="s">
        <v>510</v>
      </c>
      <c r="E265" t="s">
        <v>6</v>
      </c>
    </row>
    <row r="266" spans="1:5">
      <c r="A266" t="s">
        <v>184</v>
      </c>
      <c r="B266" t="str">
        <f t="shared" si="8"/>
        <v>九州大学B1</v>
      </c>
      <c r="C266" t="str">
        <f>A266&amp;COUNTIF($B$3:B266,A266&amp;"1")</f>
        <v>九州大学B4</v>
      </c>
      <c r="D266" t="s">
        <v>511</v>
      </c>
      <c r="E266" t="s">
        <v>4</v>
      </c>
    </row>
    <row r="267" spans="1:5">
      <c r="A267" t="s">
        <v>184</v>
      </c>
      <c r="B267" t="str">
        <f t="shared" si="8"/>
        <v>九州大学B1</v>
      </c>
      <c r="C267" t="str">
        <f>A267&amp;COUNTIF($B$3:B267,A267&amp;"1")</f>
        <v>九州大学B5</v>
      </c>
      <c r="D267" t="s">
        <v>512</v>
      </c>
      <c r="E267" t="s">
        <v>106</v>
      </c>
    </row>
    <row r="268" spans="1:5">
      <c r="A268" t="s">
        <v>184</v>
      </c>
      <c r="B268" t="str">
        <f t="shared" ref="B268:B272" si="20">A268&amp;$B$2</f>
        <v>九州大学B1</v>
      </c>
      <c r="C268" t="str">
        <f>A268&amp;COUNTIF($B$3:B268,A268&amp;"1")</f>
        <v>九州大学B6</v>
      </c>
      <c r="D268" t="s">
        <v>513</v>
      </c>
      <c r="E268" t="s">
        <v>288</v>
      </c>
    </row>
    <row r="269" spans="1:5">
      <c r="A269" t="s">
        <v>184</v>
      </c>
      <c r="B269" t="str">
        <f t="shared" si="20"/>
        <v>九州大学B1</v>
      </c>
      <c r="C269" t="str">
        <f>A269&amp;COUNTIF($B$3:B269,A269&amp;"1")</f>
        <v>九州大学B7</v>
      </c>
      <c r="D269" t="s">
        <v>514</v>
      </c>
      <c r="E269" t="s">
        <v>289</v>
      </c>
    </row>
    <row r="270" spans="1:5">
      <c r="A270" t="s">
        <v>184</v>
      </c>
      <c r="B270" t="str">
        <f t="shared" si="20"/>
        <v>九州大学B1</v>
      </c>
      <c r="C270" t="str">
        <f>A270&amp;COUNTIF($B$3:B270,A270&amp;"1")</f>
        <v>九州大学B8</v>
      </c>
      <c r="D270" t="s">
        <v>515</v>
      </c>
      <c r="E270" t="s">
        <v>290</v>
      </c>
    </row>
    <row r="271" spans="1:5">
      <c r="A271" t="s">
        <v>184</v>
      </c>
      <c r="B271" t="str">
        <f t="shared" si="20"/>
        <v>九州大学B1</v>
      </c>
      <c r="C271" t="str">
        <f>A271&amp;COUNTIF($B$3:B271,A271&amp;"1")</f>
        <v>九州大学B9</v>
      </c>
      <c r="D271" t="s">
        <v>516</v>
      </c>
      <c r="E271" t="s">
        <v>291</v>
      </c>
    </row>
    <row r="272" spans="1:5">
      <c r="A272" t="s">
        <v>184</v>
      </c>
      <c r="B272" t="str">
        <f t="shared" si="20"/>
        <v>九州大学B1</v>
      </c>
      <c r="C272" t="str">
        <f>A272&amp;COUNTIF($B$3:B272,A272&amp;"1")</f>
        <v>九州大学B10</v>
      </c>
      <c r="D272" t="s">
        <v>517</v>
      </c>
      <c r="E272" t="s">
        <v>292</v>
      </c>
    </row>
    <row r="273" spans="1:5">
      <c r="A273" t="s">
        <v>184</v>
      </c>
      <c r="B273" t="str">
        <f t="shared" si="8"/>
        <v>九州大学B1</v>
      </c>
      <c r="C273" t="str">
        <f>A273&amp;COUNTIF($B$3:B273,A273&amp;"1")</f>
        <v>九州大学B11</v>
      </c>
      <c r="D273" t="s">
        <v>518</v>
      </c>
      <c r="E273" t="s">
        <v>293</v>
      </c>
    </row>
    <row r="274" spans="1:5">
      <c r="A274" t="s">
        <v>184</v>
      </c>
      <c r="B274" t="str">
        <f t="shared" ref="B274:B297" si="21">A274&amp;$B$2</f>
        <v>九州大学B1</v>
      </c>
      <c r="C274" t="str">
        <f>A274&amp;COUNTIF($B$3:B274,A274&amp;"1")</f>
        <v>九州大学B12</v>
      </c>
      <c r="D274" t="s">
        <v>519</v>
      </c>
      <c r="E274" t="s">
        <v>294</v>
      </c>
    </row>
    <row r="275" spans="1:5">
      <c r="A275" t="s">
        <v>184</v>
      </c>
      <c r="B275" t="str">
        <f t="shared" si="21"/>
        <v>九州大学B1</v>
      </c>
      <c r="C275" t="str">
        <f>A275&amp;COUNTIF($B$3:B275,A275&amp;"1")</f>
        <v>九州大学B13</v>
      </c>
      <c r="D275" t="s">
        <v>520</v>
      </c>
      <c r="E275" t="s">
        <v>295</v>
      </c>
    </row>
    <row r="276" spans="1:5">
      <c r="A276" t="s">
        <v>217</v>
      </c>
      <c r="B276" t="str">
        <f t="shared" si="21"/>
        <v>日本文理大学C1</v>
      </c>
      <c r="C276" t="str">
        <f>A276&amp;COUNTIF($B$3:B276,A276&amp;"1")</f>
        <v>日本文理大学C1</v>
      </c>
      <c r="D276" t="s">
        <v>521</v>
      </c>
      <c r="E276" t="s">
        <v>16</v>
      </c>
    </row>
    <row r="277" spans="1:5">
      <c r="A277" t="s">
        <v>217</v>
      </c>
      <c r="B277" t="str">
        <f t="shared" si="21"/>
        <v>日本文理大学C1</v>
      </c>
      <c r="C277" t="str">
        <f>A277&amp;COUNTIF($B$3:B277,A277&amp;"1")</f>
        <v>日本文理大学C2</v>
      </c>
      <c r="D277" t="s">
        <v>522</v>
      </c>
      <c r="E277" t="s">
        <v>296</v>
      </c>
    </row>
    <row r="278" spans="1:5">
      <c r="A278" t="s">
        <v>217</v>
      </c>
      <c r="B278" t="str">
        <f t="shared" si="21"/>
        <v>日本文理大学C1</v>
      </c>
      <c r="C278" t="str">
        <f>A278&amp;COUNTIF($B$3:B278,A278&amp;"1")</f>
        <v>日本文理大学C3</v>
      </c>
      <c r="D278" t="s">
        <v>523</v>
      </c>
      <c r="E278" t="s">
        <v>15</v>
      </c>
    </row>
    <row r="279" spans="1:5">
      <c r="A279" t="s">
        <v>217</v>
      </c>
      <c r="B279" t="str">
        <f t="shared" si="21"/>
        <v>日本文理大学C1</v>
      </c>
      <c r="C279" t="str">
        <f>A279&amp;COUNTIF($B$3:B279,A279&amp;"1")</f>
        <v>日本文理大学C4</v>
      </c>
      <c r="D279" t="s">
        <v>524</v>
      </c>
      <c r="E279" t="s">
        <v>297</v>
      </c>
    </row>
    <row r="280" spans="1:5">
      <c r="A280" t="s">
        <v>217</v>
      </c>
      <c r="B280" t="str">
        <f t="shared" si="21"/>
        <v>日本文理大学C1</v>
      </c>
      <c r="C280" t="str">
        <f>A280&amp;COUNTIF($B$3:B280,A280&amp;"1")</f>
        <v>日本文理大学C5</v>
      </c>
      <c r="D280" t="s">
        <v>525</v>
      </c>
      <c r="E280" t="s">
        <v>298</v>
      </c>
    </row>
    <row r="281" spans="1:5">
      <c r="A281" t="s">
        <v>217</v>
      </c>
      <c r="B281" t="str">
        <f t="shared" si="21"/>
        <v>日本文理大学C1</v>
      </c>
      <c r="C281" t="str">
        <f>A281&amp;COUNTIF($B$3:B281,A281&amp;"1")</f>
        <v>日本文理大学C6</v>
      </c>
      <c r="D281" t="s">
        <v>526</v>
      </c>
      <c r="E281" t="s">
        <v>299</v>
      </c>
    </row>
    <row r="282" spans="1:5">
      <c r="A282" t="s">
        <v>217</v>
      </c>
      <c r="B282" t="str">
        <f t="shared" si="21"/>
        <v>日本文理大学C1</v>
      </c>
      <c r="C282" t="str">
        <f>A282&amp;COUNTIF($B$3:B282,A282&amp;"1")</f>
        <v>日本文理大学C7</v>
      </c>
      <c r="D282" t="s">
        <v>527</v>
      </c>
      <c r="E282" t="s">
        <v>300</v>
      </c>
    </row>
    <row r="283" spans="1:5">
      <c r="A283" t="s">
        <v>217</v>
      </c>
      <c r="B283" t="str">
        <f t="shared" ref="B283:B288" si="22">A283&amp;$B$2</f>
        <v>日本文理大学C1</v>
      </c>
      <c r="C283" t="str">
        <f>A283&amp;COUNTIF($B$3:B283,A283&amp;"1")</f>
        <v>日本文理大学C8</v>
      </c>
      <c r="D283" t="s">
        <v>192</v>
      </c>
      <c r="E283" t="s">
        <v>192</v>
      </c>
    </row>
    <row r="284" spans="1:5">
      <c r="A284" t="s">
        <v>217</v>
      </c>
      <c r="B284" t="str">
        <f t="shared" si="22"/>
        <v>日本文理大学C1</v>
      </c>
      <c r="C284" t="str">
        <f>A284&amp;COUNTIF($B$3:B284,A284&amp;"1")</f>
        <v>日本文理大学C9</v>
      </c>
      <c r="D284" t="s">
        <v>192</v>
      </c>
      <c r="E284" t="s">
        <v>192</v>
      </c>
    </row>
    <row r="285" spans="1:5">
      <c r="A285" t="s">
        <v>217</v>
      </c>
      <c r="B285" t="str">
        <f t="shared" si="22"/>
        <v>日本文理大学C1</v>
      </c>
      <c r="C285" t="str">
        <f>A285&amp;COUNTIF($B$3:B285,A285&amp;"1")</f>
        <v>日本文理大学C10</v>
      </c>
      <c r="D285" t="s">
        <v>192</v>
      </c>
      <c r="E285" t="s">
        <v>192</v>
      </c>
    </row>
    <row r="286" spans="1:5">
      <c r="A286" t="s">
        <v>217</v>
      </c>
      <c r="B286" t="str">
        <f t="shared" si="22"/>
        <v>日本文理大学C1</v>
      </c>
      <c r="C286" t="str">
        <f>A286&amp;COUNTIF($B$3:B286,A286&amp;"1")</f>
        <v>日本文理大学C11</v>
      </c>
      <c r="D286" t="s">
        <v>192</v>
      </c>
      <c r="E286" t="s">
        <v>192</v>
      </c>
    </row>
    <row r="287" spans="1:5">
      <c r="A287" t="s">
        <v>217</v>
      </c>
      <c r="B287" t="str">
        <f t="shared" si="22"/>
        <v>日本文理大学C1</v>
      </c>
      <c r="C287" t="str">
        <f>A287&amp;COUNTIF($B$3:B287,A287&amp;"1")</f>
        <v>日本文理大学C12</v>
      </c>
      <c r="D287" t="s">
        <v>192</v>
      </c>
      <c r="E287" t="s">
        <v>192</v>
      </c>
    </row>
    <row r="288" spans="1:5">
      <c r="A288" t="s">
        <v>217</v>
      </c>
      <c r="B288" t="str">
        <f t="shared" si="22"/>
        <v>日本文理大学C1</v>
      </c>
      <c r="C288" t="str">
        <f>A288&amp;COUNTIF($B$3:B288,A288&amp;"1")</f>
        <v>日本文理大学C13</v>
      </c>
      <c r="D288" t="s">
        <v>192</v>
      </c>
      <c r="E288" t="s">
        <v>192</v>
      </c>
    </row>
    <row r="289" spans="1:5">
      <c r="A289" t="s">
        <v>220</v>
      </c>
      <c r="B289" t="str">
        <f t="shared" si="21"/>
        <v>福岡･沖縄連合1</v>
      </c>
      <c r="C289" t="str">
        <f>A289&amp;COUNTIF($B$3:B289,A289&amp;"1")</f>
        <v>福岡･沖縄連合1</v>
      </c>
      <c r="D289" t="s">
        <v>528</v>
      </c>
      <c r="E289" t="s">
        <v>59</v>
      </c>
    </row>
    <row r="290" spans="1:5">
      <c r="A290" t="s">
        <v>220</v>
      </c>
      <c r="B290" t="str">
        <f t="shared" ref="B290:B291" si="23">A290&amp;$B$2</f>
        <v>福岡･沖縄連合1</v>
      </c>
      <c r="C290" t="str">
        <f>A290&amp;COUNTIF($B$3:B290,A290&amp;"1")</f>
        <v>福岡･沖縄連合2</v>
      </c>
      <c r="D290" t="s">
        <v>529</v>
      </c>
      <c r="E290" t="s">
        <v>60</v>
      </c>
    </row>
    <row r="291" spans="1:5">
      <c r="A291" t="s">
        <v>220</v>
      </c>
      <c r="B291" t="str">
        <f t="shared" si="23"/>
        <v>福岡･沖縄連合1</v>
      </c>
      <c r="C291" t="str">
        <f>A291&amp;COUNTIF($B$3:B291,A291&amp;"1")</f>
        <v>福岡･沖縄連合3</v>
      </c>
      <c r="D291" t="s">
        <v>530</v>
      </c>
      <c r="E291" t="s">
        <v>56</v>
      </c>
    </row>
    <row r="292" spans="1:5">
      <c r="A292" t="s">
        <v>220</v>
      </c>
      <c r="B292" t="str">
        <f t="shared" si="21"/>
        <v>福岡･沖縄連合1</v>
      </c>
      <c r="C292" t="str">
        <f>A292&amp;COUNTIF($B$3:B292,A292&amp;"1")</f>
        <v>福岡･沖縄連合4</v>
      </c>
      <c r="D292" t="s">
        <v>531</v>
      </c>
      <c r="E292" t="s">
        <v>58</v>
      </c>
    </row>
    <row r="293" spans="1:5">
      <c r="A293" t="s">
        <v>220</v>
      </c>
      <c r="B293" t="str">
        <f t="shared" si="21"/>
        <v>福岡･沖縄連合1</v>
      </c>
      <c r="C293" t="str">
        <f>A293&amp;COUNTIF($B$3:B293,A293&amp;"1")</f>
        <v>福岡･沖縄連合5</v>
      </c>
      <c r="D293" t="s">
        <v>532</v>
      </c>
      <c r="E293" t="s">
        <v>57</v>
      </c>
    </row>
    <row r="294" spans="1:5">
      <c r="A294" t="s">
        <v>220</v>
      </c>
      <c r="B294" t="str">
        <f t="shared" si="21"/>
        <v>福岡･沖縄連合1</v>
      </c>
      <c r="C294" t="str">
        <f>A294&amp;COUNTIF($B$3:B294,A294&amp;"1")</f>
        <v>福岡･沖縄連合6</v>
      </c>
      <c r="D294" t="s">
        <v>533</v>
      </c>
      <c r="E294" t="s">
        <v>301</v>
      </c>
    </row>
    <row r="295" spans="1:5">
      <c r="A295" t="s">
        <v>220</v>
      </c>
      <c r="B295" t="str">
        <f t="shared" si="21"/>
        <v>福岡･沖縄連合1</v>
      </c>
      <c r="C295" t="str">
        <f>A295&amp;COUNTIF($B$3:B295,A295&amp;"1")</f>
        <v>福岡･沖縄連合7</v>
      </c>
      <c r="D295" t="s">
        <v>534</v>
      </c>
      <c r="E295" t="s">
        <v>302</v>
      </c>
    </row>
    <row r="296" spans="1:5">
      <c r="A296" t="s">
        <v>220</v>
      </c>
      <c r="B296" t="str">
        <f t="shared" si="21"/>
        <v>福岡･沖縄連合1</v>
      </c>
      <c r="C296" t="str">
        <f>A296&amp;COUNTIF($B$3:B296,A296&amp;"1")</f>
        <v>福岡･沖縄連合8</v>
      </c>
      <c r="D296" t="s">
        <v>535</v>
      </c>
      <c r="E296" t="s">
        <v>3</v>
      </c>
    </row>
    <row r="297" spans="1:5">
      <c r="A297" t="s">
        <v>220</v>
      </c>
      <c r="B297" t="str">
        <f t="shared" si="21"/>
        <v>福岡･沖縄連合1</v>
      </c>
      <c r="C297" t="str">
        <f>A297&amp;COUNTIF($B$3:B297,A297&amp;"1")</f>
        <v>福岡･沖縄連合9</v>
      </c>
      <c r="D297" t="s">
        <v>536</v>
      </c>
      <c r="E297" t="s">
        <v>303</v>
      </c>
    </row>
    <row r="298" spans="1:5">
      <c r="A298" t="s">
        <v>220</v>
      </c>
      <c r="B298" t="str">
        <f t="shared" ref="B298:B301" si="24">A298&amp;$B$2</f>
        <v>福岡･沖縄連合1</v>
      </c>
      <c r="C298" t="str">
        <f>A298&amp;COUNTIF($B$3:B298,A298&amp;"1")</f>
        <v>福岡･沖縄連合10</v>
      </c>
      <c r="D298" t="s">
        <v>192</v>
      </c>
      <c r="E298" t="s">
        <v>192</v>
      </c>
    </row>
    <row r="299" spans="1:5">
      <c r="A299" t="s">
        <v>220</v>
      </c>
      <c r="B299" t="str">
        <f t="shared" si="24"/>
        <v>福岡･沖縄連合1</v>
      </c>
      <c r="C299" t="str">
        <f>A299&amp;COUNTIF($B$3:B299,A299&amp;"1")</f>
        <v>福岡･沖縄連合11</v>
      </c>
      <c r="D299" t="s">
        <v>192</v>
      </c>
      <c r="E299" t="s">
        <v>192</v>
      </c>
    </row>
    <row r="300" spans="1:5">
      <c r="A300" t="s">
        <v>220</v>
      </c>
      <c r="B300" t="str">
        <f t="shared" si="24"/>
        <v>福岡･沖縄連合1</v>
      </c>
      <c r="C300" t="str">
        <f>A300&amp;COUNTIF($B$3:B300,A300&amp;"1")</f>
        <v>福岡･沖縄連合12</v>
      </c>
      <c r="D300" t="s">
        <v>192</v>
      </c>
      <c r="E300" t="s">
        <v>192</v>
      </c>
    </row>
    <row r="301" spans="1:5">
      <c r="A301" t="s">
        <v>220</v>
      </c>
      <c r="B301" t="str">
        <f t="shared" si="24"/>
        <v>福岡･沖縄連合1</v>
      </c>
      <c r="C301" t="str">
        <f>A301&amp;COUNTIF($B$3:B301,A301&amp;"1")</f>
        <v>福岡･沖縄連合13</v>
      </c>
      <c r="D301" t="s">
        <v>192</v>
      </c>
      <c r="E301" t="s">
        <v>192</v>
      </c>
    </row>
    <row r="302" spans="1:5">
      <c r="B302" t="str">
        <f t="shared" ref="B302:B314" si="25">A302&amp;$B$2</f>
        <v>1</v>
      </c>
      <c r="C302" t="str">
        <f>A302&amp;COUNTIF($B$3:B302,A302&amp;"1")</f>
        <v>1</v>
      </c>
      <c r="D302" t="s">
        <v>190</v>
      </c>
      <c r="E302" t="s">
        <v>190</v>
      </c>
    </row>
    <row r="303" spans="1:5">
      <c r="B303" t="str">
        <f t="shared" si="25"/>
        <v>1</v>
      </c>
      <c r="C303" t="str">
        <f>A303&amp;COUNTIF($B$3:B303,A303&amp;"1")</f>
        <v>2</v>
      </c>
      <c r="D303" t="s">
        <v>190</v>
      </c>
      <c r="E303" t="s">
        <v>190</v>
      </c>
    </row>
    <row r="304" spans="1:5">
      <c r="B304" t="str">
        <f t="shared" si="25"/>
        <v>1</v>
      </c>
      <c r="C304" t="str">
        <f>A304&amp;COUNTIF($B$3:B304,A304&amp;"1")</f>
        <v>3</v>
      </c>
      <c r="D304" t="s">
        <v>190</v>
      </c>
      <c r="E304" t="s">
        <v>190</v>
      </c>
    </row>
    <row r="305" spans="2:5">
      <c r="B305" t="str">
        <f t="shared" si="25"/>
        <v>1</v>
      </c>
      <c r="C305" t="str">
        <f>A305&amp;COUNTIF($B$3:B305,A305&amp;"1")</f>
        <v>4</v>
      </c>
      <c r="D305" t="s">
        <v>190</v>
      </c>
      <c r="E305" t="s">
        <v>190</v>
      </c>
    </row>
    <row r="306" spans="2:5">
      <c r="B306" t="str">
        <f t="shared" si="25"/>
        <v>1</v>
      </c>
      <c r="C306" t="str">
        <f>A306&amp;COUNTIF($B$3:B306,A306&amp;"1")</f>
        <v>5</v>
      </c>
      <c r="D306" t="s">
        <v>190</v>
      </c>
      <c r="E306" t="s">
        <v>190</v>
      </c>
    </row>
    <row r="307" spans="2:5">
      <c r="B307" t="str">
        <f t="shared" si="25"/>
        <v>1</v>
      </c>
      <c r="C307" t="str">
        <f>A307&amp;COUNTIF($B$3:B307,A307&amp;"1")</f>
        <v>6</v>
      </c>
      <c r="D307" t="s">
        <v>190</v>
      </c>
      <c r="E307" t="s">
        <v>190</v>
      </c>
    </row>
    <row r="308" spans="2:5">
      <c r="B308" t="str">
        <f t="shared" si="25"/>
        <v>1</v>
      </c>
      <c r="C308" t="str">
        <f>A308&amp;COUNTIF($B$3:B308,A308&amp;"1")</f>
        <v>7</v>
      </c>
      <c r="D308" t="s">
        <v>190</v>
      </c>
      <c r="E308" t="s">
        <v>190</v>
      </c>
    </row>
    <row r="309" spans="2:5">
      <c r="B309" t="str">
        <f t="shared" si="25"/>
        <v>1</v>
      </c>
      <c r="C309" t="str">
        <f>A309&amp;COUNTIF($B$3:B309,A309&amp;"1")</f>
        <v>8</v>
      </c>
      <c r="D309" t="s">
        <v>190</v>
      </c>
      <c r="E309" t="s">
        <v>190</v>
      </c>
    </row>
    <row r="310" spans="2:5">
      <c r="B310" t="str">
        <f t="shared" si="25"/>
        <v>1</v>
      </c>
      <c r="C310" t="str">
        <f>A310&amp;COUNTIF($B$3:B310,A310&amp;"1")</f>
        <v>9</v>
      </c>
      <c r="D310" t="s">
        <v>190</v>
      </c>
      <c r="E310" t="s">
        <v>190</v>
      </c>
    </row>
    <row r="311" spans="2:5">
      <c r="B311" t="str">
        <f t="shared" si="25"/>
        <v>1</v>
      </c>
      <c r="C311" t="str">
        <f>A311&amp;COUNTIF($B$3:B311,A311&amp;"1")</f>
        <v>10</v>
      </c>
      <c r="D311" t="s">
        <v>190</v>
      </c>
      <c r="E311" t="s">
        <v>190</v>
      </c>
    </row>
    <row r="312" spans="2:5">
      <c r="B312" t="str">
        <f t="shared" si="25"/>
        <v>1</v>
      </c>
      <c r="C312" t="str">
        <f>A312&amp;COUNTIF($B$3:B312,A312&amp;"1")</f>
        <v>11</v>
      </c>
      <c r="D312" t="s">
        <v>190</v>
      </c>
      <c r="E312" t="s">
        <v>190</v>
      </c>
    </row>
    <row r="313" spans="2:5">
      <c r="B313" t="str">
        <f t="shared" si="25"/>
        <v>1</v>
      </c>
      <c r="C313" t="str">
        <f>A313&amp;COUNTIF($B$3:B313,A313&amp;"1")</f>
        <v>12</v>
      </c>
      <c r="D313" t="s">
        <v>190</v>
      </c>
      <c r="E313" t="s">
        <v>190</v>
      </c>
    </row>
    <row r="314" spans="2:5">
      <c r="B314" t="str">
        <f t="shared" si="25"/>
        <v>1</v>
      </c>
      <c r="C314" t="str">
        <f>A314&amp;COUNTIF($B$3:B314,A314&amp;"1")</f>
        <v>13</v>
      </c>
      <c r="D314" t="s">
        <v>190</v>
      </c>
      <c r="E314" t="s">
        <v>190</v>
      </c>
    </row>
    <row r="324" spans="1:3">
      <c r="A324" s="8" t="s">
        <v>159</v>
      </c>
      <c r="C324" t="str">
        <f>IF(COUNTIF(Sheet1!$I$25:$J$50, A324)=0, A324, "")</f>
        <v>第１区</v>
      </c>
    </row>
    <row r="325" spans="1:3">
      <c r="A325" s="8" t="s">
        <v>160</v>
      </c>
      <c r="C325" t="str">
        <f>IF(COUNTIF(Sheet1!$I$25:$J$50, A325)=0, A325, "")</f>
        <v>第２区</v>
      </c>
    </row>
    <row r="326" spans="1:3">
      <c r="A326" s="8" t="s">
        <v>161</v>
      </c>
      <c r="C326" t="str">
        <f>IF(COUNTIF(Sheet1!$I$25:$J$50, A326)=0, A326, "")</f>
        <v>第３区</v>
      </c>
    </row>
    <row r="327" spans="1:3">
      <c r="A327" s="8" t="s">
        <v>163</v>
      </c>
      <c r="C327" t="str">
        <f>IF(COUNTIF(Sheet1!$I$25:$J$50, A327)=0, A327, "")</f>
        <v>第４区</v>
      </c>
    </row>
    <row r="328" spans="1:3">
      <c r="A328" s="8" t="s">
        <v>162</v>
      </c>
      <c r="C328" t="str">
        <f>IF(COUNTIF(Sheet1!$I$25:$J$50, A328)=0, A328, "")</f>
        <v>第５区</v>
      </c>
    </row>
    <row r="329" spans="1:3">
      <c r="A329" s="8" t="s">
        <v>164</v>
      </c>
      <c r="C329" t="str">
        <f>IF(COUNTIF(Sheet1!$I$25:$J$50, A329)=0, A329, "")</f>
        <v>第６区</v>
      </c>
    </row>
    <row r="330" spans="1:3">
      <c r="A330" s="8" t="s">
        <v>165</v>
      </c>
      <c r="C330" t="str">
        <f>IF(COUNTIF(Sheet1!$I$25:$J$50, A330)=0, A330, "")</f>
        <v>第７区</v>
      </c>
    </row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</sheetData>
  <sheetProtection algorithmName="SHA-512" hashValue="8dd+ddGfG93SzulAQO8vp9Gd4nrOASzkqgaCv5NFQ+ZLxD3EdCzfmhFuA6rhK/TiUWyy539Ug6sFie1fEK9MjQ==" saltValue="Rk7trGg002R1QIh3lFZ9Fw==" spinCount="100000" sheet="1" objects="1" scenarios="1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各チームのメンバー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邦本　航希</dc:creator>
  <cp:lastModifiedBy>常任幹事 九州学生陸上競技連盟</cp:lastModifiedBy>
  <cp:lastPrinted>2025-11-11T08:59:47Z</cp:lastPrinted>
  <dcterms:created xsi:type="dcterms:W3CDTF">2024-11-09T06:32:46Z</dcterms:created>
  <dcterms:modified xsi:type="dcterms:W3CDTF">2025-11-19T03:39:21Z</dcterms:modified>
</cp:coreProperties>
</file>